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<sst xmlns="http://schemas.openxmlformats.org/spreadsheetml/2006/main" count="234" uniqueCount="89">
  <si>
    <t xml:space="preserve">ELENCO BENEFICIARI SOVVENZIONI,CONTRIBUTI,SUSSIDI,VANTAGGI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</si>
  <si>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</si>
  <si>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</si>
  <si>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</si>
  <si>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</si>
  <si>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 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</si>
  <si>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</si>
  <si>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</si>
  <si>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</si>
  <si>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</si>
  <si>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</si>
  <si>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ACQUASANTA TERME</t>
  </si>
  <si>
    <t xml:space="preserve">-</t>
  </si>
  <si>
    <t xml:space="preserve">Comune ACQUAVIVA PICENA</t>
  </si>
  <si>
    <t xml:space="preserve">Comune AMANDOLA</t>
  </si>
  <si>
    <t xml:space="preserve">Comune ARCEVIA</t>
  </si>
  <si>
    <t xml:space="preserve">Comune ARQUATA DEL TRONTO</t>
  </si>
  <si>
    <t xml:space="preserve">Comune ASCOLI PICENO</t>
  </si>
  <si>
    <t xml:space="preserve">Comune BELFORTE DEL CHIENTI</t>
  </si>
  <si>
    <t xml:space="preserve">Comune BELMONTE PICENO</t>
  </si>
  <si>
    <t xml:space="preserve">Comune BOLOGNOLA</t>
  </si>
  <si>
    <t xml:space="preserve">Comune CAMERINO</t>
  </si>
  <si>
    <t xml:space="preserve">Comune CAMPOROTONDO DI FIASTRONE</t>
  </si>
  <si>
    <t xml:space="preserve">Comune CASTEL DI LAMA</t>
  </si>
  <si>
    <t xml:space="preserve">Comune CASTELRAIMONDO</t>
  </si>
  <si>
    <t xml:space="preserve">Comune CASTELSANTANGELO SUL NERA</t>
  </si>
  <si>
    <t xml:space="preserve">Comune CASTORANO</t>
  </si>
  <si>
    <t xml:space="preserve">Comune CERRETO D'ESI</t>
  </si>
  <si>
    <t xml:space="preserve">Comune CESSAPALOMBO</t>
  </si>
  <si>
    <t xml:space="preserve">Comune CINGOLI</t>
  </si>
  <si>
    <t xml:space="preserve">Comune COLLI DEL TRONTO</t>
  </si>
  <si>
    <t xml:space="preserve">Comune COMUNANZA</t>
  </si>
  <si>
    <t xml:space="preserve">Comune CORRIDONIA</t>
  </si>
  <si>
    <t xml:space="preserve">Comune CUPRAMONTANA</t>
  </si>
  <si>
    <t xml:space="preserve">Comune ESANATOGLIA</t>
  </si>
  <si>
    <t xml:space="preserve">Comune FABRIANO</t>
  </si>
  <si>
    <t xml:space="preserve">Comune FALERONE</t>
  </si>
  <si>
    <t xml:space="preserve">Comune FERMO</t>
  </si>
  <si>
    <t xml:space="preserve">Comune FIASTRA</t>
  </si>
  <si>
    <t xml:space="preserve">Comune FOLIGNANO</t>
  </si>
  <si>
    <t xml:space="preserve">Comune FORCE</t>
  </si>
  <si>
    <t xml:space="preserve">Comune GAGLIOLE</t>
  </si>
  <si>
    <t xml:space="preserve">Comune GROTTAMMARE</t>
  </si>
  <si>
    <t xml:space="preserve">Comune LORO PICENO</t>
  </si>
  <si>
    <t xml:space="preserve">Comune MACERATA</t>
  </si>
  <si>
    <t xml:space="preserve">Comune MALTIGNANO</t>
  </si>
  <si>
    <t xml:space="preserve">Comune MATELICA</t>
  </si>
  <si>
    <t xml:space="preserve">Comune MOGLIANO</t>
  </si>
  <si>
    <t xml:space="preserve">Comune MONTALTO DELLE MARCHE</t>
  </si>
  <si>
    <t xml:space="preserve">Comune MONTE CAVALLO</t>
  </si>
  <si>
    <t xml:space="preserve">Comune MONTE SAN GIUSTO</t>
  </si>
  <si>
    <t xml:space="preserve">Comune MONTE VIDON CORRADO</t>
  </si>
  <si>
    <t xml:space="preserve">Comune MONTECOSARO</t>
  </si>
  <si>
    <t xml:space="preserve">Comune MONTEFORTINO</t>
  </si>
  <si>
    <t xml:space="preserve">Comune MONTELUPONE</t>
  </si>
  <si>
    <t xml:space="preserve">Comune MONTEMONACO</t>
  </si>
  <si>
    <t xml:space="preserve">Comune MONTEPRANDONE</t>
  </si>
  <si>
    <t xml:space="preserve">Comune MONTERUBBIANO</t>
  </si>
  <si>
    <t xml:space="preserve">Comune MORROVALLE</t>
  </si>
  <si>
    <t xml:space="preserve">Comune MUCCIA</t>
  </si>
  <si>
    <t xml:space="preserve">Comune OFFIDA</t>
  </si>
  <si>
    <t xml:space="preserve">Comune ORTEZZANO</t>
  </si>
  <si>
    <t xml:space="preserve">Comune PALMIANO</t>
  </si>
  <si>
    <t xml:space="preserve">Comune PENNA SAN GIOVANNI</t>
  </si>
  <si>
    <t xml:space="preserve">Comune PERGOLA</t>
  </si>
  <si>
    <t xml:space="preserve">Comune PETRIOLO</t>
  </si>
  <si>
    <t xml:space="preserve">Comune PIEVE TORINA</t>
  </si>
  <si>
    <t xml:space="preserve">Comune PIORACO</t>
  </si>
  <si>
    <t xml:space="preserve">Comune POLLENZA</t>
  </si>
  <si>
    <t xml:space="preserve">Comune PORTO RECANATI</t>
  </si>
  <si>
    <t xml:space="preserve">Comune POTENZA PICENA</t>
  </si>
  <si>
    <t xml:space="preserve">Comune RECANATI</t>
  </si>
  <si>
    <t xml:space="preserve">Comune SANTA MARIA NUOVA</t>
  </si>
  <si>
    <t xml:space="preserve">Comune SARNANO</t>
  </si>
  <si>
    <t xml:space="preserve">Comune SASSOFERRATO</t>
  </si>
  <si>
    <t xml:space="preserve">Comune SEFRO</t>
  </si>
  <si>
    <t xml:space="preserve">Comune SERRAPETRONA</t>
  </si>
  <si>
    <t xml:space="preserve">Comune SERVIGLIANO</t>
  </si>
  <si>
    <t xml:space="preserve">Comune SMERILLO</t>
  </si>
  <si>
    <t xml:space="preserve">Comune TREIA</t>
  </si>
  <si>
    <t xml:space="preserve">Comune URBISAGLIA</t>
  </si>
  <si>
    <t xml:space="preserve">Comune USSITA</t>
  </si>
  <si>
    <t xml:space="preserve">Comune VALFORNACE</t>
  </si>
  <si>
    <t xml:space="preserve">Comune VENAROTTA</t>
  </si>
  <si>
    <t xml:space="preserve">Comune VISSO</t>
  </si>
  <si>
    <t xml:space="preserve">Altro</t>
  </si>
  <si>
    <t xml:space="preserve">Impresa</t>
  </si>
  <si>
    <t xml:space="preserve">Persona fisica</t>
  </si>
  <si>
    <t xml:space="preserve">Associazione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</si>
</sst>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[$-409]#,##0.00\€"/>
  </numFmts>
  <fonts count="9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libri"/>
      <family val="0"/>
      <charset val="1"/>
    </font>
    <font>
      <b val="true"/>
      <sz val="14"/>
      <color rgb="FF000000"/>
      <name val="Arial"/>
      <family val="0"/>
      <charset val="1"/>
    </font>
    <font>
      <b val="true"/>
      <sz val="11"/>
      <color rgb="FF000000"/>
      <name val="Calibri"/>
      <family val="0"/>
      <charset val="1"/>
    </font>
    <font>
      <sz val="11"/>
      <color rgb="FF000000"/>
      <name val="Calibri"/>
      <family val="0"/>
      <charset val="1"/>
    </font>
    <font>
      <sz val="11"/>
      <color rgb="FF0000FF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DCDCDC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4" fillId="0" borderId="1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6" fillId="0" borderId="1" xfId="0" applyFont="true" applyBorder="true" applyAlignment="true" applyProtection="true">
      <alignment horizontal="left" vertical="center" textRotation="0" wrapText="false" indent="0" shrinkToFit="false" readingOrder="1"/>
      <protection locked="false" hidden="false"/>
    </xf>
    <xf numFmtId="164" fontId="6" fillId="3" borderId="1" xfId="0" applyFont="true" applyBorder="true" applyAlignment="true" applyProtection="true">
      <alignment horizontal="left" vertical="center" textRotation="0" wrapText="true" indent="0" shrinkToFit="false" readingOrder="1"/>
      <protection locked="false" hidden="false"/>
    </xf>
    <xf numFmtId="165" fontId="7" fillId="2" borderId="1" xfId="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7" fillId="2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4" fontId="7" fillId="0" borderId="1" xfId="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7" fillId="0" borderId="1" xfId="0" applyFont="true" applyBorder="true" applyAlignment="true" applyProtection="true">
      <alignment horizontal="general" vertical="center" textRotation="0" wrapText="true" indent="0" shrinkToFit="false" readingOrder="1"/>
      <protection locked="false" hidden="false"/>
    </xf>
    <xf numFmtId="166" fontId="7" fillId="0" borderId="1" xfId="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  <xf numFmtId="164" fontId="8" fillId="0" borderId="1" xfId="0" applyFont="true" applyBorder="true" applyAlignment="true" applyProtection="true">
      <alignment horizontal="general" vertical="center" textRotation="0" wrapText="false" indent="0" shrinkToFit="false" readingOrder="1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CDCD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76"/>
  <sheetViews>
    <sheetView showFormulas="false" showGridLines="false" showRowColHeaders="true" showZeros="true" rightToLeft="false" tabSelected="true" showOutlineSymbols="true" defaultGridColor="true" view="normal" topLeftCell="A57" colorId="64" zoomScale="100" zoomScaleNormal="100" zoomScalePageLayoutView="100" workbookViewId="0">
      <selection pane="topLeft" activeCell="B61" activeCellId="0" sqref="B61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13.42"/>
    <col collapsed="false" customWidth="true" hidden="false" outlineLevel="0" max="2" min="2" style="0" width="25.42"/>
    <col collapsed="false" customWidth="true" hidden="false" outlineLevel="0" max="3" min="3" style="0" width="20.42"/>
    <col collapsed="false" customWidth="true" hidden="false" outlineLevel="0" max="4" min="4" style="0" width="26.29"/>
    <col collapsed="false" customWidth="true" hidden="false" outlineLevel="0" max="5" min="5" style="0" width="31.29"/>
    <col collapsed="false" customWidth="true" hidden="false" outlineLevel="0" max="6" min="6" style="0" width="25.29"/>
    <col collapsed="false" customWidth="true" hidden="false" outlineLevel="0" max="7" min="7" style="0" width="25.42"/>
    <col collapsed="false" customWidth="true" hidden="false" outlineLevel="0" max="8" min="8" style="0" width="17.71"/>
    <col collapsed="false" customWidth="true" hidden="false" outlineLevel="0" max="9" min="9" style="0" width="29.14"/>
    <col collapsed="false" customWidth="true" hidden="false" outlineLevel="0" max="10" min="10" style="0" width="29.42"/>
  </cols>
  <sheetData>
    <row r="1" customFormat="false" ht="19.7" hidden="false" customHeight="true" outlineLevel="0" collapsed="false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</row>
    <row r="2" customFormat="false" ht="17.35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</row>
    <row r="3" customFormat="false" ht="13.8" hidden="false" customHeight="false" outlineLevel="0" collapsed="false">
      <c r="A3" s="4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customFormat="false" ht="13.8" hidden="false" customHeight="false" outlineLevel="0" collapsed="false">
      <c r="A4" s="6" t="n">
        <f aca="false">IFERROR(VLOOKUP(B4,Tipi!$A$1:$B$5,2,FALSE()), "")</f>
        <v>3</v>
      </c>
      <c r="B4" s="7" t="s">
        <v>10</v>
      </c>
      <c r="C4" s="8"/>
      <c r="D4" s="8"/>
      <c r="E4" s="9" t="s">
        <v>11</v>
      </c>
      <c r="F4" s="9" t="s">
        <v>12</v>
      </c>
      <c r="G4" s="8"/>
      <c r="H4" s="10" t="n">
        <v>79500</v>
      </c>
      <c r="I4" s="8"/>
      <c r="J4" s="8"/>
    </row>
    <row r="5" customFormat="false" ht="13.8" hidden="false" customHeight="false" outlineLevel="0" collapsed="false">
      <c r="A5" s="7" t="n">
        <f aca="false">IFERROR(VLOOKUP(B5,Tipi!$A$1:$B$5,2,FALSE()), "")</f>
        <v>3</v>
      </c>
      <c r="B5" s="7" t="s">
        <v>10</v>
      </c>
      <c r="C5" s="8"/>
      <c r="D5" s="8"/>
      <c r="E5" s="9" t="s">
        <v>13</v>
      </c>
      <c r="F5" s="9" t="s">
        <v>12</v>
      </c>
      <c r="G5" s="8"/>
      <c r="H5" s="10" t="n">
        <v>800</v>
      </c>
      <c r="I5" s="8"/>
      <c r="J5" s="8"/>
    </row>
    <row r="6" customFormat="false" ht="13.8" hidden="false" customHeight="false" outlineLevel="0" collapsed="false">
      <c r="A6" s="7" t="n">
        <f aca="false">IFERROR(VLOOKUP(B6,Tipi!$A$1:$B$5,2,FALSE()), "")</f>
        <v>3</v>
      </c>
      <c r="B6" s="7" t="s">
        <v>10</v>
      </c>
      <c r="C6" s="8"/>
      <c r="D6" s="8"/>
      <c r="E6" s="9" t="s">
        <v>14</v>
      </c>
      <c r="F6" s="9" t="s">
        <v>12</v>
      </c>
      <c r="G6" s="8"/>
      <c r="H6" s="10" t="n">
        <v>89325.81</v>
      </c>
      <c r="I6" s="8"/>
      <c r="J6" s="8"/>
    </row>
    <row r="7" customFormat="false" ht="13.8" hidden="false" customHeight="false" outlineLevel="0" collapsed="false">
      <c r="A7" s="7" t="n">
        <f aca="false">IFERROR(VLOOKUP(B7,Tipi!$A$1:$B$5,2,FALSE()), "")</f>
        <v>3</v>
      </c>
      <c r="B7" s="7" t="s">
        <v>10</v>
      </c>
      <c r="C7" s="8"/>
      <c r="D7" s="8"/>
      <c r="E7" s="9" t="s">
        <v>15</v>
      </c>
      <c r="F7" s="9" t="s">
        <v>12</v>
      </c>
      <c r="G7" s="8"/>
      <c r="H7" s="10" t="n">
        <v>600</v>
      </c>
      <c r="I7" s="8"/>
      <c r="J7" s="8"/>
    </row>
    <row r="8" customFormat="false" ht="13.8" hidden="false" customHeight="false" outlineLevel="0" collapsed="false">
      <c r="A8" s="7" t="n">
        <f aca="false">IFERROR(VLOOKUP(B8,Tipi!$A$1:$B$5,2,FALSE()), "")</f>
        <v>3</v>
      </c>
      <c r="B8" s="7" t="s">
        <v>10</v>
      </c>
      <c r="C8" s="8"/>
      <c r="D8" s="8"/>
      <c r="E8" s="9" t="s">
        <v>16</v>
      </c>
      <c r="F8" s="9" t="s">
        <v>12</v>
      </c>
      <c r="G8" s="8"/>
      <c r="H8" s="10" t="n">
        <v>58400</v>
      </c>
      <c r="I8" s="8"/>
      <c r="J8" s="8"/>
    </row>
    <row r="9" customFormat="false" ht="13.8" hidden="false" customHeight="false" outlineLevel="0" collapsed="false">
      <c r="A9" s="7" t="n">
        <f aca="false">IFERROR(VLOOKUP(B9,Tipi!$A$1:$B$5,2,FALSE()), "")</f>
        <v>3</v>
      </c>
      <c r="B9" s="7" t="s">
        <v>10</v>
      </c>
      <c r="C9" s="8"/>
      <c r="D9" s="8"/>
      <c r="E9" s="9" t="s">
        <v>17</v>
      </c>
      <c r="F9" s="9" t="s">
        <v>12</v>
      </c>
      <c r="G9" s="11"/>
      <c r="H9" s="10" t="n">
        <v>362628.81</v>
      </c>
      <c r="I9" s="11"/>
      <c r="J9" s="11"/>
    </row>
    <row r="10" customFormat="false" ht="13.8" hidden="false" customHeight="false" outlineLevel="0" collapsed="false">
      <c r="A10" s="7" t="n">
        <f aca="false">IFERROR(VLOOKUP(B10,Tipi!$A$1:$B$5,2,FALSE()), "")</f>
        <v>3</v>
      </c>
      <c r="B10" s="7" t="s">
        <v>10</v>
      </c>
      <c r="C10" s="8"/>
      <c r="D10" s="8"/>
      <c r="E10" s="9" t="s">
        <v>18</v>
      </c>
      <c r="F10" s="9" t="s">
        <v>12</v>
      </c>
      <c r="G10" s="8"/>
      <c r="H10" s="10" t="n">
        <v>15300</v>
      </c>
      <c r="I10" s="8"/>
      <c r="J10" s="8"/>
    </row>
    <row r="11" customFormat="false" ht="13.8" hidden="false" customHeight="false" outlineLevel="0" collapsed="false">
      <c r="A11" s="7" t="n">
        <f aca="false">IFERROR(VLOOKUP(B11,Tipi!$A$1:$B$5,2,FALSE()), "")</f>
        <v>3</v>
      </c>
      <c r="B11" s="7" t="s">
        <v>10</v>
      </c>
      <c r="C11" s="8"/>
      <c r="D11" s="8"/>
      <c r="E11" s="9" t="s">
        <v>19</v>
      </c>
      <c r="F11" s="9" t="s">
        <v>12</v>
      </c>
      <c r="G11" s="8"/>
      <c r="H11" s="10" t="n">
        <v>1800</v>
      </c>
      <c r="I11" s="8"/>
      <c r="J11" s="8"/>
    </row>
    <row r="12" customFormat="false" ht="13.8" hidden="false" customHeight="false" outlineLevel="0" collapsed="false">
      <c r="A12" s="7" t="n">
        <f aca="false">IFERROR(VLOOKUP(B12,Tipi!$A$1:$B$5,2,FALSE()), "")</f>
        <v>3</v>
      </c>
      <c r="B12" s="7" t="s">
        <v>10</v>
      </c>
      <c r="C12" s="8"/>
      <c r="D12" s="8"/>
      <c r="E12" s="9" t="s">
        <v>20</v>
      </c>
      <c r="F12" s="9" t="s">
        <v>12</v>
      </c>
      <c r="G12" s="8"/>
      <c r="H12" s="10" t="n">
        <v>1300</v>
      </c>
      <c r="I12" s="8"/>
      <c r="J12" s="8"/>
    </row>
    <row r="13" customFormat="false" ht="13.8" hidden="false" customHeight="false" outlineLevel="0" collapsed="false">
      <c r="A13" s="7" t="n">
        <f aca="false">IFERROR(VLOOKUP(B13,Tipi!$A$1:$B$5,2,FALSE()), "")</f>
        <v>3</v>
      </c>
      <c r="B13" s="7" t="s">
        <v>10</v>
      </c>
      <c r="C13" s="8"/>
      <c r="D13" s="8"/>
      <c r="E13" s="9" t="s">
        <v>21</v>
      </c>
      <c r="F13" s="9" t="s">
        <v>12</v>
      </c>
      <c r="G13" s="11"/>
      <c r="H13" s="10" t="n">
        <v>303856.45</v>
      </c>
      <c r="I13" s="11"/>
      <c r="J13" s="11"/>
    </row>
    <row r="14" customFormat="false" ht="23.85" hidden="false" customHeight="false" outlineLevel="0" collapsed="false">
      <c r="A14" s="7" t="n">
        <f aca="false">IFERROR(VLOOKUP(B14,Tipi!$A$1:$B$5,2,FALSE()), "")</f>
        <v>3</v>
      </c>
      <c r="B14" s="7" t="s">
        <v>10</v>
      </c>
      <c r="C14" s="8"/>
      <c r="D14" s="8"/>
      <c r="E14" s="9" t="s">
        <v>22</v>
      </c>
      <c r="F14" s="9" t="s">
        <v>12</v>
      </c>
      <c r="G14" s="11"/>
      <c r="H14" s="10" t="n">
        <v>21560.44</v>
      </c>
      <c r="I14" s="11"/>
      <c r="J14" s="11"/>
    </row>
    <row r="15" customFormat="false" ht="13.8" hidden="false" customHeight="false" outlineLevel="0" collapsed="false">
      <c r="A15" s="7" t="n">
        <f aca="false">IFERROR(VLOOKUP(B15,Tipi!$A$1:$B$5,2,FALSE()), "")</f>
        <v>3</v>
      </c>
      <c r="B15" s="7" t="s">
        <v>10</v>
      </c>
      <c r="C15" s="8"/>
      <c r="D15" s="8"/>
      <c r="E15" s="9" t="s">
        <v>23</v>
      </c>
      <c r="F15" s="9" t="s">
        <v>12</v>
      </c>
      <c r="G15" s="8"/>
      <c r="H15" s="10" t="n">
        <v>33200</v>
      </c>
      <c r="I15" s="8"/>
      <c r="J15" s="8"/>
    </row>
    <row r="16" customFormat="false" ht="13.8" hidden="false" customHeight="false" outlineLevel="0" collapsed="false">
      <c r="A16" s="7" t="n">
        <f aca="false">IFERROR(VLOOKUP(B16,Tipi!$A$1:$B$5,2,FALSE()), "")</f>
        <v>3</v>
      </c>
      <c r="B16" s="7" t="s">
        <v>10</v>
      </c>
      <c r="C16" s="8"/>
      <c r="D16" s="8"/>
      <c r="E16" s="9" t="s">
        <v>24</v>
      </c>
      <c r="F16" s="9" t="s">
        <v>12</v>
      </c>
      <c r="G16" s="8"/>
      <c r="H16" s="10" t="n">
        <v>66400</v>
      </c>
      <c r="I16" s="8"/>
      <c r="J16" s="8"/>
    </row>
    <row r="17" customFormat="false" ht="23.85" hidden="false" customHeight="false" outlineLevel="0" collapsed="false">
      <c r="A17" s="7" t="n">
        <f aca="false">IFERROR(VLOOKUP(B17,Tipi!$A$1:$B$5,2,FALSE()), "")</f>
        <v>3</v>
      </c>
      <c r="B17" s="7" t="s">
        <v>10</v>
      </c>
      <c r="C17" s="8"/>
      <c r="D17" s="8"/>
      <c r="E17" s="9" t="s">
        <v>25</v>
      </c>
      <c r="F17" s="9" t="s">
        <v>12</v>
      </c>
      <c r="G17" s="8"/>
      <c r="H17" s="10" t="n">
        <v>11500</v>
      </c>
      <c r="I17" s="8"/>
      <c r="J17" s="8"/>
    </row>
    <row r="18" customFormat="false" ht="13.8" hidden="false" customHeight="false" outlineLevel="0" collapsed="false">
      <c r="A18" s="7" t="n">
        <f aca="false">IFERROR(VLOOKUP(B18,Tipi!$A$1:$B$5,2,FALSE()), "")</f>
        <v>3</v>
      </c>
      <c r="B18" s="7" t="s">
        <v>10</v>
      </c>
      <c r="C18" s="8"/>
      <c r="D18" s="8"/>
      <c r="E18" s="9" t="s">
        <v>26</v>
      </c>
      <c r="F18" s="9" t="s">
        <v>12</v>
      </c>
      <c r="G18" s="8"/>
      <c r="H18" s="10" t="n">
        <v>6300</v>
      </c>
      <c r="I18" s="8"/>
      <c r="J18" s="8"/>
    </row>
    <row r="19" customFormat="false" ht="13.8" hidden="false" customHeight="false" outlineLevel="0" collapsed="false">
      <c r="A19" s="7" t="n">
        <f aca="false">IFERROR(VLOOKUP(B19,Tipi!$A$1:$B$5,2,FALSE()), "")</f>
        <v>3</v>
      </c>
      <c r="B19" s="7" t="s">
        <v>10</v>
      </c>
      <c r="C19" s="8"/>
      <c r="D19" s="8"/>
      <c r="E19" s="9" t="s">
        <v>27</v>
      </c>
      <c r="F19" s="9" t="s">
        <v>12</v>
      </c>
      <c r="G19" s="8"/>
      <c r="H19" s="10" t="n">
        <v>1400</v>
      </c>
      <c r="I19" s="8"/>
      <c r="J19" s="8"/>
    </row>
    <row r="20" customFormat="false" ht="13.8" hidden="false" customHeight="false" outlineLevel="0" collapsed="false">
      <c r="A20" s="7" t="n">
        <f aca="false">IFERROR(VLOOKUP(B20,Tipi!$A$1:$B$5,2,FALSE()), "")</f>
        <v>3</v>
      </c>
      <c r="B20" s="7" t="s">
        <v>10</v>
      </c>
      <c r="C20" s="8"/>
      <c r="D20" s="8"/>
      <c r="E20" s="9" t="s">
        <v>28</v>
      </c>
      <c r="F20" s="9" t="s">
        <v>12</v>
      </c>
      <c r="G20" s="8"/>
      <c r="H20" s="10" t="n">
        <v>24720</v>
      </c>
      <c r="I20" s="8"/>
      <c r="J20" s="8"/>
    </row>
    <row r="21" customFormat="false" ht="13.8" hidden="false" customHeight="false" outlineLevel="0" collapsed="false">
      <c r="A21" s="7" t="n">
        <f aca="false">IFERROR(VLOOKUP(B21,Tipi!$A$1:$B$5,2,FALSE()), "")</f>
        <v>3</v>
      </c>
      <c r="B21" s="7" t="s">
        <v>10</v>
      </c>
      <c r="C21" s="8"/>
      <c r="D21" s="8"/>
      <c r="E21" s="9" t="s">
        <v>29</v>
      </c>
      <c r="F21" s="9" t="s">
        <v>12</v>
      </c>
      <c r="G21" s="8"/>
      <c r="H21" s="10" t="n">
        <v>23300</v>
      </c>
      <c r="I21" s="8"/>
      <c r="J21" s="8"/>
    </row>
    <row r="22" customFormat="false" ht="13.8" hidden="false" customHeight="false" outlineLevel="0" collapsed="false">
      <c r="A22" s="7" t="n">
        <f aca="false">IFERROR(VLOOKUP(B22,Tipi!$A$1:$B$5,2,FALSE()), "")</f>
        <v>3</v>
      </c>
      <c r="B22" s="7" t="s">
        <v>10</v>
      </c>
      <c r="C22" s="8"/>
      <c r="D22" s="8"/>
      <c r="E22" s="9" t="s">
        <v>30</v>
      </c>
      <c r="F22" s="9" t="s">
        <v>12</v>
      </c>
      <c r="G22" s="8"/>
      <c r="H22" s="10" t="n">
        <v>3900</v>
      </c>
      <c r="I22" s="8"/>
      <c r="J22" s="8"/>
    </row>
    <row r="23" customFormat="false" ht="13.8" hidden="false" customHeight="false" outlineLevel="0" collapsed="false">
      <c r="A23" s="7" t="n">
        <f aca="false">IFERROR(VLOOKUP(B23,Tipi!$A$1:$B$5,2,FALSE()), "")</f>
        <v>3</v>
      </c>
      <c r="B23" s="7" t="s">
        <v>10</v>
      </c>
      <c r="C23" s="8"/>
      <c r="D23" s="8"/>
      <c r="E23" s="9" t="s">
        <v>31</v>
      </c>
      <c r="F23" s="9" t="s">
        <v>12</v>
      </c>
      <c r="G23" s="8"/>
      <c r="H23" s="10" t="n">
        <v>14100</v>
      </c>
      <c r="I23" s="8"/>
      <c r="J23" s="8"/>
    </row>
    <row r="24" customFormat="false" ht="13.8" hidden="false" customHeight="false" outlineLevel="0" collapsed="false">
      <c r="A24" s="7" t="n">
        <f aca="false">IFERROR(VLOOKUP(B24,Tipi!$A$1:$B$5,2,FALSE()), "")</f>
        <v>3</v>
      </c>
      <c r="B24" s="7" t="s">
        <v>10</v>
      </c>
      <c r="C24" s="8"/>
      <c r="D24" s="8"/>
      <c r="E24" s="9" t="s">
        <v>32</v>
      </c>
      <c r="F24" s="9" t="s">
        <v>12</v>
      </c>
      <c r="G24" s="8"/>
      <c r="H24" s="10" t="n">
        <v>29190.01</v>
      </c>
      <c r="I24" s="8"/>
      <c r="J24" s="8"/>
    </row>
    <row r="25" customFormat="false" ht="13.8" hidden="false" customHeight="false" outlineLevel="0" collapsed="false">
      <c r="A25" s="7" t="n">
        <f aca="false">IFERROR(VLOOKUP(B25,Tipi!$A$1:$B$5,2,FALSE()), "")</f>
        <v>3</v>
      </c>
      <c r="B25" s="7" t="s">
        <v>10</v>
      </c>
      <c r="C25" s="8"/>
      <c r="D25" s="8"/>
      <c r="E25" s="9" t="s">
        <v>33</v>
      </c>
      <c r="F25" s="9" t="s">
        <v>12</v>
      </c>
      <c r="G25" s="8"/>
      <c r="H25" s="10" t="n">
        <v>1800</v>
      </c>
      <c r="I25" s="8"/>
      <c r="J25" s="8"/>
    </row>
    <row r="26" customFormat="false" ht="13.8" hidden="false" customHeight="false" outlineLevel="0" collapsed="false">
      <c r="A26" s="7" t="n">
        <f aca="false">IFERROR(VLOOKUP(B26,Tipi!$A$1:$B$5,2,FALSE()), "")</f>
        <v>3</v>
      </c>
      <c r="B26" s="7" t="s">
        <v>10</v>
      </c>
      <c r="C26" s="8"/>
      <c r="D26" s="8"/>
      <c r="E26" s="9" t="s">
        <v>34</v>
      </c>
      <c r="F26" s="9" t="s">
        <v>12</v>
      </c>
      <c r="G26" s="8"/>
      <c r="H26" s="10" t="n">
        <v>9300</v>
      </c>
      <c r="I26" s="8"/>
      <c r="J26" s="8"/>
    </row>
    <row r="27" customFormat="false" ht="13.8" hidden="false" customHeight="false" outlineLevel="0" collapsed="false">
      <c r="A27" s="7" t="n">
        <f aca="false">IFERROR(VLOOKUP(B27,Tipi!$A$1:$B$5,2,FALSE()), "")</f>
        <v>3</v>
      </c>
      <c r="B27" s="7" t="s">
        <v>10</v>
      </c>
      <c r="C27" s="8"/>
      <c r="D27" s="8"/>
      <c r="E27" s="9" t="s">
        <v>35</v>
      </c>
      <c r="F27" s="9" t="s">
        <v>12</v>
      </c>
      <c r="G27" s="8"/>
      <c r="H27" s="10" t="n">
        <v>68573.33</v>
      </c>
      <c r="I27" s="8"/>
      <c r="J27" s="8"/>
    </row>
    <row r="28" customFormat="false" ht="13.8" hidden="false" customHeight="false" outlineLevel="0" collapsed="false">
      <c r="A28" s="7" t="n">
        <f aca="false">IFERROR(VLOOKUP(B28,Tipi!$A$1:$B$5,2,FALSE()), "")</f>
        <v>3</v>
      </c>
      <c r="B28" s="7" t="s">
        <v>10</v>
      </c>
      <c r="C28" s="8"/>
      <c r="D28" s="8"/>
      <c r="E28" s="9" t="s">
        <v>36</v>
      </c>
      <c r="F28" s="9" t="s">
        <v>12</v>
      </c>
      <c r="G28" s="8"/>
      <c r="H28" s="10" t="n">
        <v>14420</v>
      </c>
      <c r="I28" s="8"/>
      <c r="J28" s="8"/>
    </row>
    <row r="29" customFormat="false" ht="13.8" hidden="false" customHeight="false" outlineLevel="0" collapsed="false">
      <c r="A29" s="7" t="n">
        <f aca="false">IFERROR(VLOOKUP(B29,Tipi!$A$1:$B$5,2,FALSE()), "")</f>
        <v>3</v>
      </c>
      <c r="B29" s="7" t="s">
        <v>10</v>
      </c>
      <c r="C29" s="8"/>
      <c r="D29" s="8"/>
      <c r="E29" s="9" t="s">
        <v>37</v>
      </c>
      <c r="F29" s="9" t="s">
        <v>12</v>
      </c>
      <c r="G29" s="8"/>
      <c r="H29" s="10" t="n">
        <v>23800</v>
      </c>
      <c r="I29" s="8"/>
      <c r="J29" s="8"/>
    </row>
    <row r="30" customFormat="false" ht="13.8" hidden="false" customHeight="false" outlineLevel="0" collapsed="false">
      <c r="A30" s="7" t="n">
        <f aca="false">IFERROR(VLOOKUP(B30,Tipi!$A$1:$B$5,2,FALSE()), "")</f>
        <v>3</v>
      </c>
      <c r="B30" s="7" t="s">
        <v>10</v>
      </c>
      <c r="C30" s="8"/>
      <c r="D30" s="8"/>
      <c r="E30" s="9" t="s">
        <v>38</v>
      </c>
      <c r="F30" s="9" t="s">
        <v>12</v>
      </c>
      <c r="G30" s="8"/>
      <c r="H30" s="10" t="n">
        <v>19540</v>
      </c>
      <c r="I30" s="8"/>
      <c r="J30" s="8"/>
    </row>
    <row r="31" customFormat="false" ht="13.8" hidden="false" customHeight="false" outlineLevel="0" collapsed="false">
      <c r="A31" s="7" t="n">
        <f aca="false">IFERROR(VLOOKUP(B31,Tipi!$A$1:$B$5,2,FALSE()), "")</f>
        <v>3</v>
      </c>
      <c r="B31" s="7" t="s">
        <v>10</v>
      </c>
      <c r="C31" s="8"/>
      <c r="D31" s="8"/>
      <c r="E31" s="9" t="s">
        <v>39</v>
      </c>
      <c r="F31" s="9" t="s">
        <v>12</v>
      </c>
      <c r="G31" s="8"/>
      <c r="H31" s="10" t="n">
        <v>24500</v>
      </c>
      <c r="I31" s="8"/>
      <c r="J31" s="8"/>
    </row>
    <row r="32" customFormat="false" ht="13.8" hidden="false" customHeight="false" outlineLevel="0" collapsed="false">
      <c r="A32" s="7" t="n">
        <f aca="false">IFERROR(VLOOKUP(B32,Tipi!$A$1:$B$5,2,FALSE()), "")</f>
        <v>3</v>
      </c>
      <c r="B32" s="7" t="s">
        <v>10</v>
      </c>
      <c r="C32" s="8"/>
      <c r="D32" s="8"/>
      <c r="E32" s="9" t="s">
        <v>40</v>
      </c>
      <c r="F32" s="9" t="s">
        <v>12</v>
      </c>
      <c r="G32" s="8"/>
      <c r="H32" s="10" t="n">
        <v>36100</v>
      </c>
      <c r="I32" s="8"/>
      <c r="J32" s="8"/>
    </row>
    <row r="33" customFormat="false" ht="13.8" hidden="false" customHeight="false" outlineLevel="0" collapsed="false">
      <c r="A33" s="7" t="n">
        <f aca="false">IFERROR(VLOOKUP(B33,Tipi!$A$1:$B$5,2,FALSE()), "")</f>
        <v>3</v>
      </c>
      <c r="B33" s="7" t="s">
        <v>10</v>
      </c>
      <c r="C33" s="8"/>
      <c r="D33" s="8"/>
      <c r="E33" s="9" t="s">
        <v>41</v>
      </c>
      <c r="F33" s="9" t="s">
        <v>12</v>
      </c>
      <c r="G33" s="8"/>
      <c r="H33" s="10" t="n">
        <v>38000</v>
      </c>
      <c r="I33" s="8"/>
      <c r="J33" s="8"/>
    </row>
    <row r="34" customFormat="false" ht="13.8" hidden="false" customHeight="false" outlineLevel="0" collapsed="false">
      <c r="A34" s="7" t="n">
        <f aca="false">IFERROR(VLOOKUP(B34,Tipi!$A$1:$B$5,2,FALSE()), "")</f>
        <v>3</v>
      </c>
      <c r="B34" s="7" t="s">
        <v>10</v>
      </c>
      <c r="C34" s="8"/>
      <c r="D34" s="8"/>
      <c r="E34" s="9" t="s">
        <v>42</v>
      </c>
      <c r="F34" s="9" t="s">
        <v>12</v>
      </c>
      <c r="G34" s="8"/>
      <c r="H34" s="10" t="n">
        <v>4800</v>
      </c>
      <c r="I34" s="8"/>
      <c r="J34" s="8"/>
    </row>
    <row r="35" customFormat="false" ht="13.8" hidden="false" customHeight="false" outlineLevel="0" collapsed="false">
      <c r="A35" s="7" t="n">
        <f aca="false">IFERROR(VLOOKUP(B35,Tipi!$A$1:$B$5,2,FALSE()), "")</f>
        <v>3</v>
      </c>
      <c r="B35" s="7" t="s">
        <v>10</v>
      </c>
      <c r="C35" s="8"/>
      <c r="D35" s="8"/>
      <c r="E35" s="9" t="s">
        <v>43</v>
      </c>
      <c r="F35" s="9" t="s">
        <v>12</v>
      </c>
      <c r="G35" s="8"/>
      <c r="H35" s="10" t="n">
        <v>11200</v>
      </c>
      <c r="I35" s="8"/>
      <c r="J35" s="8"/>
    </row>
    <row r="36" customFormat="false" ht="13.8" hidden="false" customHeight="false" outlineLevel="0" collapsed="false">
      <c r="A36" s="7" t="n">
        <f aca="false">IFERROR(VLOOKUP(B36,Tipi!$A$1:$B$5,2,FALSE()), "")</f>
        <v>3</v>
      </c>
      <c r="B36" s="7" t="s">
        <v>10</v>
      </c>
      <c r="C36" s="8"/>
      <c r="D36" s="8"/>
      <c r="E36" s="9" t="s">
        <v>44</v>
      </c>
      <c r="F36" s="9" t="s">
        <v>12</v>
      </c>
      <c r="G36" s="8"/>
      <c r="H36" s="10" t="n">
        <v>125313.33</v>
      </c>
      <c r="I36" s="8"/>
      <c r="J36" s="8"/>
    </row>
    <row r="37" customFormat="false" ht="13.8" hidden="false" customHeight="false" outlineLevel="0" collapsed="false">
      <c r="A37" s="7" t="n">
        <f aca="false">IFERROR(VLOOKUP(B37,Tipi!$A$1:$B$5,2,FALSE()), "")</f>
        <v>3</v>
      </c>
      <c r="B37" s="7" t="s">
        <v>10</v>
      </c>
      <c r="C37" s="8"/>
      <c r="D37" s="8"/>
      <c r="E37" s="9" t="s">
        <v>45</v>
      </c>
      <c r="F37" s="9" t="s">
        <v>12</v>
      </c>
      <c r="G37" s="11"/>
      <c r="H37" s="10" t="n">
        <v>10943.33</v>
      </c>
      <c r="I37" s="11"/>
      <c r="J37" s="11"/>
    </row>
    <row r="38" customFormat="false" ht="13.8" hidden="false" customHeight="false" outlineLevel="0" collapsed="false">
      <c r="A38" s="7" t="n">
        <f aca="false">IFERROR(VLOOKUP(B38,Tipi!$A$1:$B$5,2,FALSE()), "")</f>
        <v>3</v>
      </c>
      <c r="B38" s="7" t="s">
        <v>10</v>
      </c>
      <c r="C38" s="8"/>
      <c r="D38" s="8"/>
      <c r="E38" s="9" t="s">
        <v>46</v>
      </c>
      <c r="F38" s="9" t="s">
        <v>12</v>
      </c>
      <c r="G38" s="8"/>
      <c r="H38" s="10" t="n">
        <v>53915.07</v>
      </c>
      <c r="I38" s="8"/>
      <c r="J38" s="8"/>
    </row>
    <row r="39" customFormat="false" ht="13.8" hidden="false" customHeight="false" outlineLevel="0" collapsed="false">
      <c r="A39" s="7" t="n">
        <f aca="false">IFERROR(VLOOKUP(B39,Tipi!$A$1:$B$5,2,FALSE()), "")</f>
        <v>3</v>
      </c>
      <c r="B39" s="7" t="s">
        <v>10</v>
      </c>
      <c r="C39" s="8"/>
      <c r="D39" s="8"/>
      <c r="E39" s="9" t="s">
        <v>47</v>
      </c>
      <c r="F39" s="9" t="s">
        <v>12</v>
      </c>
      <c r="G39" s="8"/>
      <c r="H39" s="10" t="n">
        <v>8500</v>
      </c>
      <c r="I39" s="8"/>
      <c r="J39" s="8"/>
    </row>
    <row r="40" customFormat="false" ht="23.85" hidden="false" customHeight="false" outlineLevel="0" collapsed="false">
      <c r="A40" s="7" t="n">
        <f aca="false">IFERROR(VLOOKUP(B40,Tipi!$A$1:$B$5,2,FALSE()), "")</f>
        <v>3</v>
      </c>
      <c r="B40" s="7" t="s">
        <v>10</v>
      </c>
      <c r="C40" s="8"/>
      <c r="D40" s="8"/>
      <c r="E40" s="9" t="s">
        <v>48</v>
      </c>
      <c r="F40" s="9" t="s">
        <v>12</v>
      </c>
      <c r="G40" s="8"/>
      <c r="H40" s="10" t="n">
        <v>12200</v>
      </c>
      <c r="I40" s="8"/>
      <c r="J40" s="8"/>
    </row>
    <row r="41" customFormat="false" ht="13.8" hidden="false" customHeight="false" outlineLevel="0" collapsed="false">
      <c r="A41" s="7" t="n">
        <f aca="false">IFERROR(VLOOKUP(B41,Tipi!$A$1:$B$5,2,FALSE()), "")</f>
        <v>3</v>
      </c>
      <c r="B41" s="7" t="s">
        <v>10</v>
      </c>
      <c r="C41" s="8"/>
      <c r="D41" s="8"/>
      <c r="E41" s="9" t="s">
        <v>49</v>
      </c>
      <c r="F41" s="9" t="s">
        <v>12</v>
      </c>
      <c r="G41" s="8"/>
      <c r="H41" s="10" t="n">
        <v>1600</v>
      </c>
      <c r="I41" s="8"/>
      <c r="J41" s="8"/>
    </row>
    <row r="42" customFormat="false" ht="13.8" hidden="false" customHeight="false" outlineLevel="0" collapsed="false">
      <c r="A42" s="7" t="n">
        <f aca="false">IFERROR(VLOOKUP(B42,Tipi!$A$1:$B$5,2,FALSE()), "")</f>
        <v>3</v>
      </c>
      <c r="B42" s="7" t="s">
        <v>10</v>
      </c>
      <c r="C42" s="8"/>
      <c r="D42" s="8"/>
      <c r="E42" s="9" t="s">
        <v>50</v>
      </c>
      <c r="F42" s="9" t="s">
        <v>12</v>
      </c>
      <c r="G42" s="8"/>
      <c r="H42" s="10" t="n">
        <v>12300</v>
      </c>
      <c r="I42" s="8"/>
      <c r="J42" s="8"/>
    </row>
    <row r="43" customFormat="false" ht="13.8" hidden="false" customHeight="false" outlineLevel="0" collapsed="false">
      <c r="A43" s="7" t="n">
        <f aca="false">IFERROR(VLOOKUP(B43,Tipi!$A$1:$B$5,2,FALSE()), "")</f>
        <v>3</v>
      </c>
      <c r="B43" s="7" t="s">
        <v>10</v>
      </c>
      <c r="C43" s="8"/>
      <c r="D43" s="8"/>
      <c r="E43" s="9" t="s">
        <v>51</v>
      </c>
      <c r="F43" s="9" t="s">
        <v>12</v>
      </c>
      <c r="G43" s="8"/>
      <c r="H43" s="10" t="n">
        <v>4700</v>
      </c>
      <c r="I43" s="8"/>
      <c r="J43" s="8"/>
    </row>
    <row r="44" customFormat="false" ht="13.8" hidden="false" customHeight="false" outlineLevel="0" collapsed="false">
      <c r="A44" s="7" t="n">
        <f aca="false">IFERROR(VLOOKUP(B44,Tipi!$A$1:$B$5,2,FALSE()), "")</f>
        <v>3</v>
      </c>
      <c r="B44" s="7" t="s">
        <v>10</v>
      </c>
      <c r="C44" s="8"/>
      <c r="D44" s="8"/>
      <c r="E44" s="9" t="s">
        <v>52</v>
      </c>
      <c r="F44" s="9" t="s">
        <v>12</v>
      </c>
      <c r="G44" s="8"/>
      <c r="H44" s="10" t="n">
        <v>2200</v>
      </c>
      <c r="I44" s="8"/>
      <c r="J44" s="8"/>
    </row>
    <row r="45" customFormat="false" ht="13.8" hidden="false" customHeight="false" outlineLevel="0" collapsed="false">
      <c r="A45" s="7" t="n">
        <f aca="false">IFERROR(VLOOKUP(B45,Tipi!$A$1:$B$5,2,FALSE()), "")</f>
        <v>3</v>
      </c>
      <c r="B45" s="7" t="s">
        <v>10</v>
      </c>
      <c r="C45" s="8"/>
      <c r="D45" s="8"/>
      <c r="E45" s="9" t="s">
        <v>53</v>
      </c>
      <c r="F45" s="9" t="s">
        <v>12</v>
      </c>
      <c r="G45" s="8"/>
      <c r="H45" s="10" t="n">
        <v>36044.73</v>
      </c>
      <c r="I45" s="8"/>
      <c r="J45" s="8"/>
    </row>
    <row r="46" customFormat="false" ht="13.8" hidden="false" customHeight="false" outlineLevel="0" collapsed="false">
      <c r="A46" s="7" t="n">
        <f aca="false">IFERROR(VLOOKUP(B46,Tipi!$A$1:$B$5,2,FALSE()), "")</f>
        <v>3</v>
      </c>
      <c r="B46" s="7" t="s">
        <v>10</v>
      </c>
      <c r="C46" s="8"/>
      <c r="D46" s="8"/>
      <c r="E46" s="9" t="s">
        <v>54</v>
      </c>
      <c r="F46" s="9" t="s">
        <v>12</v>
      </c>
      <c r="G46" s="8"/>
      <c r="H46" s="10" t="n">
        <v>11400</v>
      </c>
      <c r="I46" s="8"/>
      <c r="J46" s="8"/>
    </row>
    <row r="47" customFormat="false" ht="13.8" hidden="false" customHeight="false" outlineLevel="0" collapsed="false">
      <c r="A47" s="7" t="n">
        <f aca="false">IFERROR(VLOOKUP(B47,Tipi!$A$1:$B$5,2,FALSE()), "")</f>
        <v>3</v>
      </c>
      <c r="B47" s="7" t="s">
        <v>10</v>
      </c>
      <c r="C47" s="8"/>
      <c r="D47" s="8"/>
      <c r="E47" s="9" t="s">
        <v>55</v>
      </c>
      <c r="F47" s="9" t="s">
        <v>12</v>
      </c>
      <c r="G47" s="8"/>
      <c r="H47" s="10" t="n">
        <v>24300</v>
      </c>
      <c r="I47" s="8"/>
      <c r="J47" s="8"/>
    </row>
    <row r="48" customFormat="false" ht="13.8" hidden="false" customHeight="false" outlineLevel="0" collapsed="false">
      <c r="A48" s="7" t="n">
        <f aca="false">IFERROR(VLOOKUP(B48,Tipi!$A$1:$B$5,2,FALSE()), "")</f>
        <v>3</v>
      </c>
      <c r="B48" s="7" t="s">
        <v>10</v>
      </c>
      <c r="C48" s="8"/>
      <c r="D48" s="8"/>
      <c r="E48" s="9" t="s">
        <v>56</v>
      </c>
      <c r="F48" s="9" t="s">
        <v>12</v>
      </c>
      <c r="G48" s="8"/>
      <c r="H48" s="10" t="n">
        <v>1800</v>
      </c>
      <c r="I48" s="8"/>
      <c r="J48" s="8"/>
    </row>
    <row r="49" customFormat="false" ht="13.8" hidden="false" customHeight="false" outlineLevel="0" collapsed="false">
      <c r="A49" s="7" t="n">
        <f aca="false">IFERROR(VLOOKUP(B49,Tipi!$A$1:$B$5,2,FALSE()), "")</f>
        <v>3</v>
      </c>
      <c r="B49" s="7" t="s">
        <v>10</v>
      </c>
      <c r="C49" s="8"/>
      <c r="D49" s="8"/>
      <c r="E49" s="9" t="s">
        <v>57</v>
      </c>
      <c r="F49" s="9" t="s">
        <v>12</v>
      </c>
      <c r="G49" s="8"/>
      <c r="H49" s="10" t="n">
        <v>700</v>
      </c>
      <c r="I49" s="8"/>
      <c r="J49" s="8"/>
    </row>
    <row r="50" customFormat="false" ht="13.8" hidden="false" customHeight="false" outlineLevel="0" collapsed="false">
      <c r="A50" s="7" t="n">
        <f aca="false">IFERROR(VLOOKUP(B50,Tipi!$A$1:$B$5,2,FALSE()), "")</f>
        <v>3</v>
      </c>
      <c r="B50" s="7" t="s">
        <v>10</v>
      </c>
      <c r="C50" s="8"/>
      <c r="D50" s="8"/>
      <c r="E50" s="9" t="s">
        <v>58</v>
      </c>
      <c r="F50" s="9" t="s">
        <v>12</v>
      </c>
      <c r="G50" s="8"/>
      <c r="H50" s="10" t="n">
        <v>13120</v>
      </c>
      <c r="I50" s="8"/>
      <c r="J50" s="8"/>
    </row>
    <row r="51" customFormat="false" ht="13.8" hidden="false" customHeight="false" outlineLevel="0" collapsed="false">
      <c r="A51" s="7" t="n">
        <f aca="false">IFERROR(VLOOKUP(B51,Tipi!$A$1:$B$5,2,FALSE()), "")</f>
        <v>3</v>
      </c>
      <c r="B51" s="7" t="s">
        <v>10</v>
      </c>
      <c r="C51" s="8"/>
      <c r="D51" s="8"/>
      <c r="E51" s="9" t="s">
        <v>59</v>
      </c>
      <c r="F51" s="9" t="s">
        <v>12</v>
      </c>
      <c r="G51" s="8"/>
      <c r="H51" s="10" t="n">
        <v>40780</v>
      </c>
      <c r="I51" s="8"/>
      <c r="J51" s="8"/>
    </row>
    <row r="52" customFormat="false" ht="13.8" hidden="false" customHeight="false" outlineLevel="0" collapsed="false">
      <c r="A52" s="7" t="n">
        <f aca="false">IFERROR(VLOOKUP(B52,Tipi!$A$1:$B$5,2,FALSE()), "")</f>
        <v>3</v>
      </c>
      <c r="B52" s="7" t="s">
        <v>10</v>
      </c>
      <c r="C52" s="8"/>
      <c r="D52" s="8"/>
      <c r="E52" s="9" t="s">
        <v>60</v>
      </c>
      <c r="F52" s="9" t="s">
        <v>12</v>
      </c>
      <c r="G52" s="8"/>
      <c r="H52" s="10" t="n">
        <v>24500</v>
      </c>
      <c r="I52" s="8"/>
      <c r="J52" s="8"/>
    </row>
    <row r="53" customFormat="false" ht="13.8" hidden="false" customHeight="false" outlineLevel="0" collapsed="false">
      <c r="A53" s="7" t="n">
        <f aca="false">IFERROR(VLOOKUP(B53,Tipi!$A$1:$B$5,2,FALSE()), "")</f>
        <v>3</v>
      </c>
      <c r="B53" s="7" t="s">
        <v>10</v>
      </c>
      <c r="C53" s="8"/>
      <c r="D53" s="8"/>
      <c r="E53" s="9" t="s">
        <v>61</v>
      </c>
      <c r="F53" s="9" t="s">
        <v>12</v>
      </c>
      <c r="G53" s="8"/>
      <c r="H53" s="10" t="n">
        <v>1200</v>
      </c>
      <c r="I53" s="8"/>
      <c r="J53" s="8"/>
    </row>
    <row r="54" customFormat="false" ht="13.8" hidden="false" customHeight="false" outlineLevel="0" collapsed="false">
      <c r="A54" s="7" t="n">
        <f aca="false">IFERROR(VLOOKUP(B54,Tipi!$A$1:$B$5,2,FALSE()), "")</f>
        <v>3</v>
      </c>
      <c r="B54" s="7" t="s">
        <v>10</v>
      </c>
      <c r="C54" s="8"/>
      <c r="D54" s="8"/>
      <c r="E54" s="9" t="s">
        <v>62</v>
      </c>
      <c r="F54" s="9" t="s">
        <v>12</v>
      </c>
      <c r="G54" s="8"/>
      <c r="H54" s="10" t="n">
        <v>2500</v>
      </c>
      <c r="I54" s="8"/>
      <c r="J54" s="8"/>
    </row>
    <row r="55" customFormat="false" ht="13.8" hidden="false" customHeight="false" outlineLevel="0" collapsed="false">
      <c r="A55" s="7" t="n">
        <f aca="false">IFERROR(VLOOKUP(B55,Tipi!$A$1:$B$5,2,FALSE()), "")</f>
        <v>3</v>
      </c>
      <c r="B55" s="7" t="s">
        <v>10</v>
      </c>
      <c r="C55" s="8"/>
      <c r="D55" s="8"/>
      <c r="E55" s="9" t="s">
        <v>63</v>
      </c>
      <c r="F55" s="9" t="s">
        <v>12</v>
      </c>
      <c r="G55" s="8"/>
      <c r="H55" s="10" t="n">
        <v>38400</v>
      </c>
      <c r="I55" s="8"/>
      <c r="J55" s="8"/>
    </row>
    <row r="56" customFormat="false" ht="13.8" hidden="false" customHeight="false" outlineLevel="0" collapsed="false">
      <c r="A56" s="7" t="n">
        <f aca="false">IFERROR(VLOOKUP(B56,Tipi!$A$1:$B$5,2,FALSE()), "")</f>
        <v>3</v>
      </c>
      <c r="B56" s="7" t="s">
        <v>10</v>
      </c>
      <c r="C56" s="8"/>
      <c r="D56" s="8"/>
      <c r="E56" s="9" t="s">
        <v>64</v>
      </c>
      <c r="F56" s="9" t="s">
        <v>12</v>
      </c>
      <c r="G56" s="8"/>
      <c r="H56" s="10" t="n">
        <v>600</v>
      </c>
      <c r="I56" s="8"/>
      <c r="J56" s="8"/>
    </row>
    <row r="57" customFormat="false" ht="13.8" hidden="false" customHeight="false" outlineLevel="0" collapsed="false">
      <c r="A57" s="7" t="n">
        <f aca="false">IFERROR(VLOOKUP(B57,Tipi!$A$1:$B$5,2,FALSE()), "")</f>
        <v>3</v>
      </c>
      <c r="B57" s="7" t="s">
        <v>10</v>
      </c>
      <c r="C57" s="8"/>
      <c r="D57" s="8"/>
      <c r="E57" s="9" t="s">
        <v>65</v>
      </c>
      <c r="F57" s="9" t="s">
        <v>12</v>
      </c>
      <c r="G57" s="8"/>
      <c r="H57" s="10" t="n">
        <v>5600</v>
      </c>
      <c r="I57" s="8"/>
      <c r="J57" s="8"/>
    </row>
    <row r="58" customFormat="false" ht="13.8" hidden="false" customHeight="false" outlineLevel="0" collapsed="false">
      <c r="A58" s="7" t="n">
        <f aca="false">IFERROR(VLOOKUP(B58,Tipi!$A$1:$B$5,2,FALSE()), "")</f>
        <v>3</v>
      </c>
      <c r="B58" s="7" t="s">
        <v>10</v>
      </c>
      <c r="C58" s="8"/>
      <c r="D58" s="8"/>
      <c r="E58" s="9" t="s">
        <v>66</v>
      </c>
      <c r="F58" s="9" t="s">
        <v>12</v>
      </c>
      <c r="G58" s="8"/>
      <c r="H58" s="10" t="n">
        <v>67600</v>
      </c>
      <c r="I58" s="8"/>
      <c r="J58" s="8"/>
    </row>
    <row r="59" customFormat="false" ht="13.8" hidden="false" customHeight="false" outlineLevel="0" collapsed="false">
      <c r="A59" s="7" t="n">
        <f aca="false">IFERROR(VLOOKUP(B59,Tipi!$A$1:$B$5,2,FALSE()), "")</f>
        <v>3</v>
      </c>
      <c r="B59" s="7" t="s">
        <v>10</v>
      </c>
      <c r="C59" s="8"/>
      <c r="D59" s="8"/>
      <c r="E59" s="9" t="s">
        <v>67</v>
      </c>
      <c r="F59" s="9" t="s">
        <v>12</v>
      </c>
      <c r="G59" s="8"/>
      <c r="H59" s="10" t="n">
        <v>39600</v>
      </c>
      <c r="I59" s="8"/>
      <c r="J59" s="8"/>
    </row>
    <row r="60" customFormat="false" ht="13.8" hidden="false" customHeight="false" outlineLevel="0" collapsed="false">
      <c r="A60" s="7" t="n">
        <f aca="false">IFERROR(VLOOKUP(B60,Tipi!$A$1:$B$5,2,FALSE()), "")</f>
        <v>3</v>
      </c>
      <c r="B60" s="7" t="s">
        <v>10</v>
      </c>
      <c r="C60" s="8"/>
      <c r="D60" s="8"/>
      <c r="E60" s="9" t="s">
        <v>68</v>
      </c>
      <c r="F60" s="9" t="s">
        <v>12</v>
      </c>
      <c r="G60" s="8"/>
      <c r="H60" s="10" t="n">
        <v>42420</v>
      </c>
      <c r="I60" s="8"/>
      <c r="J60" s="8"/>
    </row>
    <row r="61" customFormat="false" ht="13.8" hidden="false" customHeight="false" outlineLevel="0" collapsed="false">
      <c r="A61" s="7" t="n">
        <f aca="false">IFERROR(VLOOKUP(B61,Tipi!$A$1:$B$5,2,FALSE()), "")</f>
        <v>3</v>
      </c>
      <c r="B61" s="7" t="s">
        <v>10</v>
      </c>
      <c r="C61" s="8"/>
      <c r="D61" s="8"/>
      <c r="E61" s="9" t="s">
        <v>69</v>
      </c>
      <c r="F61" s="9" t="s">
        <v>12</v>
      </c>
      <c r="G61" s="8"/>
      <c r="H61" s="10" t="n">
        <v>1393.55</v>
      </c>
      <c r="I61" s="8"/>
      <c r="J61" s="8"/>
    </row>
    <row r="62" customFormat="false" ht="13.8" hidden="false" customHeight="false" outlineLevel="0" collapsed="false">
      <c r="A62" s="7" t="n">
        <f aca="false">IFERROR(VLOOKUP(B62,Tipi!$A$1:$B$5,2,FALSE()), "")</f>
        <v>3</v>
      </c>
      <c r="B62" s="7" t="s">
        <v>10</v>
      </c>
      <c r="C62" s="8"/>
      <c r="D62" s="8"/>
      <c r="E62" s="9" t="s">
        <v>70</v>
      </c>
      <c r="F62" s="9" t="s">
        <v>12</v>
      </c>
      <c r="G62" s="8"/>
      <c r="H62" s="10" t="n">
        <v>1000</v>
      </c>
      <c r="I62" s="8"/>
      <c r="J62" s="8"/>
    </row>
    <row r="63" customFormat="false" ht="13.8" hidden="false" customHeight="false" outlineLevel="0" collapsed="false">
      <c r="A63" s="7" t="n">
        <f aca="false">IFERROR(VLOOKUP(B63,Tipi!$A$1:$B$5,2,FALSE()), "")</f>
        <v>3</v>
      </c>
      <c r="B63" s="7" t="s">
        <v>10</v>
      </c>
      <c r="C63" s="8"/>
      <c r="D63" s="8"/>
      <c r="E63" s="9" t="s">
        <v>71</v>
      </c>
      <c r="F63" s="9" t="s">
        <v>12</v>
      </c>
      <c r="G63" s="8"/>
      <c r="H63" s="10" t="n">
        <v>5700</v>
      </c>
      <c r="I63" s="8"/>
      <c r="J63" s="8"/>
    </row>
    <row r="64" customFormat="false" ht="13.8" hidden="false" customHeight="false" outlineLevel="0" collapsed="false">
      <c r="A64" s="7" t="n">
        <f aca="false">IFERROR(VLOOKUP(B64,Tipi!$A$1:$B$5,2,FALSE()), "")</f>
        <v>3</v>
      </c>
      <c r="B64" s="7" t="s">
        <v>10</v>
      </c>
      <c r="C64" s="8"/>
      <c r="D64" s="8"/>
      <c r="E64" s="9" t="s">
        <v>72</v>
      </c>
      <c r="F64" s="9" t="s">
        <v>12</v>
      </c>
      <c r="G64" s="8"/>
      <c r="H64" s="10" t="n">
        <v>2000</v>
      </c>
      <c r="I64" s="8"/>
      <c r="J64" s="8"/>
    </row>
    <row r="65" customFormat="false" ht="13.8" hidden="false" customHeight="false" outlineLevel="0" collapsed="false">
      <c r="A65" s="7" t="n">
        <f aca="false">IFERROR(VLOOKUP(B65,Tipi!$A$1:$B$5,2,FALSE()), "")</f>
        <v>3</v>
      </c>
      <c r="B65" s="7" t="s">
        <v>10</v>
      </c>
      <c r="C65" s="8"/>
      <c r="D65" s="8"/>
      <c r="E65" s="9" t="s">
        <v>73</v>
      </c>
      <c r="F65" s="9" t="s">
        <v>12</v>
      </c>
      <c r="G65" s="8"/>
      <c r="H65" s="10" t="n">
        <v>52990.32</v>
      </c>
      <c r="I65" s="8"/>
      <c r="J65" s="8"/>
    </row>
    <row r="66" customFormat="false" ht="13.8" hidden="false" customHeight="false" outlineLevel="0" collapsed="false">
      <c r="A66" s="7" t="n">
        <f aca="false">IFERROR(VLOOKUP(B66,Tipi!$A$1:$B$5,2,FALSE()), "")</f>
        <v>3</v>
      </c>
      <c r="B66" s="7" t="s">
        <v>10</v>
      </c>
      <c r="C66" s="8"/>
      <c r="D66" s="8"/>
      <c r="E66" s="9" t="s">
        <v>74</v>
      </c>
      <c r="F66" s="9" t="s">
        <v>12</v>
      </c>
      <c r="G66" s="8"/>
      <c r="H66" s="10" t="n">
        <v>1010</v>
      </c>
      <c r="I66" s="8"/>
      <c r="J66" s="8"/>
    </row>
    <row r="67" customFormat="false" ht="13.8" hidden="false" customHeight="false" outlineLevel="0" collapsed="false">
      <c r="A67" s="7" t="n">
        <f aca="false">IFERROR(VLOOKUP(B67,Tipi!$A$1:$B$5,2,FALSE()), "")</f>
        <v>3</v>
      </c>
      <c r="B67" s="7" t="s">
        <v>10</v>
      </c>
      <c r="C67" s="8"/>
      <c r="D67" s="8"/>
      <c r="E67" s="9" t="s">
        <v>75</v>
      </c>
      <c r="F67" s="9" t="s">
        <v>12</v>
      </c>
      <c r="G67" s="8"/>
      <c r="H67" s="10" t="n">
        <v>1900</v>
      </c>
      <c r="I67" s="8"/>
      <c r="J67" s="8"/>
    </row>
    <row r="68" customFormat="false" ht="13.8" hidden="false" customHeight="false" outlineLevel="0" collapsed="false">
      <c r="A68" s="7" t="n">
        <f aca="false">IFERROR(VLOOKUP(B68,Tipi!$A$1:$B$5,2,FALSE()), "")</f>
        <v>3</v>
      </c>
      <c r="B68" s="7" t="s">
        <v>10</v>
      </c>
      <c r="C68" s="8"/>
      <c r="D68" s="8"/>
      <c r="E68" s="9" t="s">
        <v>76</v>
      </c>
      <c r="F68" s="9" t="s">
        <v>12</v>
      </c>
      <c r="G68" s="8"/>
      <c r="H68" s="10" t="n">
        <v>9260</v>
      </c>
      <c r="I68" s="8"/>
      <c r="J68" s="8"/>
    </row>
    <row r="69" customFormat="false" ht="13.8" hidden="false" customHeight="false" outlineLevel="0" collapsed="false">
      <c r="A69" s="7" t="n">
        <f aca="false">IFERROR(VLOOKUP(B69,Tipi!$A$1:$B$5,2,FALSE()), "")</f>
        <v>3</v>
      </c>
      <c r="B69" s="7" t="s">
        <v>10</v>
      </c>
      <c r="C69" s="8"/>
      <c r="D69" s="8"/>
      <c r="E69" s="9" t="s">
        <v>77</v>
      </c>
      <c r="F69" s="9" t="s">
        <v>12</v>
      </c>
      <c r="G69" s="8"/>
      <c r="H69" s="10" t="n">
        <v>6800</v>
      </c>
      <c r="I69" s="8"/>
      <c r="J69" s="8"/>
    </row>
    <row r="70" customFormat="false" ht="13.8" hidden="false" customHeight="false" outlineLevel="0" collapsed="false">
      <c r="A70" s="7" t="n">
        <f aca="false">IFERROR(VLOOKUP(B70,Tipi!$A$1:$B$5,2,FALSE()), "")</f>
        <v>3</v>
      </c>
      <c r="B70" s="7" t="s">
        <v>10</v>
      </c>
      <c r="C70" s="8"/>
      <c r="D70" s="8"/>
      <c r="E70" s="9" t="s">
        <v>78</v>
      </c>
      <c r="F70" s="9" t="s">
        <v>12</v>
      </c>
      <c r="G70" s="8"/>
      <c r="H70" s="10" t="n">
        <v>11600</v>
      </c>
      <c r="I70" s="8"/>
      <c r="J70" s="8"/>
    </row>
    <row r="71" customFormat="false" ht="13.8" hidden="false" customHeight="false" outlineLevel="0" collapsed="false">
      <c r="A71" s="7" t="n">
        <f aca="false">IFERROR(VLOOKUP(B71,Tipi!$A$1:$B$5,2,FALSE()), "")</f>
        <v>3</v>
      </c>
      <c r="B71" s="7" t="s">
        <v>10</v>
      </c>
      <c r="C71" s="8"/>
      <c r="D71" s="8"/>
      <c r="E71" s="9" t="s">
        <v>79</v>
      </c>
      <c r="F71" s="9" t="s">
        <v>12</v>
      </c>
      <c r="G71" s="8"/>
      <c r="H71" s="10" t="n">
        <v>25673.33</v>
      </c>
      <c r="I71" s="8"/>
      <c r="J71" s="8"/>
    </row>
    <row r="72" customFormat="false" ht="13.8" hidden="false" customHeight="false" outlineLevel="0" collapsed="false">
      <c r="A72" s="7" t="n">
        <f aca="false">IFERROR(VLOOKUP(B72,Tipi!$A$1:$B$5,2,FALSE()), "")</f>
        <v>3</v>
      </c>
      <c r="B72" s="7" t="s">
        <v>10</v>
      </c>
      <c r="C72" s="8"/>
      <c r="D72" s="8"/>
      <c r="E72" s="9" t="s">
        <v>80</v>
      </c>
      <c r="F72" s="9" t="s">
        <v>12</v>
      </c>
      <c r="G72" s="8"/>
      <c r="H72" s="10" t="n">
        <v>12100</v>
      </c>
      <c r="I72" s="8"/>
      <c r="J72" s="8"/>
    </row>
    <row r="73" customFormat="false" ht="13.8" hidden="false" customHeight="false" outlineLevel="0" collapsed="false">
      <c r="A73" s="7" t="n">
        <f aca="false">IFERROR(VLOOKUP(B73,Tipi!$A$1:$B$5,2,FALSE()), "")</f>
        <v>3</v>
      </c>
      <c r="B73" s="7" t="s">
        <v>10</v>
      </c>
      <c r="C73" s="8"/>
      <c r="D73" s="8"/>
      <c r="E73" s="9" t="s">
        <v>81</v>
      </c>
      <c r="F73" s="9" t="s">
        <v>12</v>
      </c>
      <c r="G73" s="8"/>
      <c r="H73" s="10" t="n">
        <v>13588.71</v>
      </c>
      <c r="I73" s="8"/>
      <c r="J73" s="8"/>
    </row>
    <row r="74" customFormat="false" ht="13.8" hidden="false" customHeight="false" outlineLevel="0" collapsed="false">
      <c r="A74" s="7" t="n">
        <f aca="false">IFERROR(VLOOKUP(B74,Tipi!$A$1:$B$5,2,FALSE()), "")</f>
        <v>3</v>
      </c>
      <c r="B74" s="7" t="s">
        <v>10</v>
      </c>
      <c r="C74" s="8"/>
      <c r="D74" s="8"/>
      <c r="E74" s="9" t="s">
        <v>82</v>
      </c>
      <c r="F74" s="9" t="s">
        <v>12</v>
      </c>
      <c r="G74" s="8"/>
      <c r="H74" s="10" t="n">
        <v>20200</v>
      </c>
      <c r="I74" s="8"/>
      <c r="J74" s="8"/>
    </row>
    <row r="75" customFormat="false" ht="13.8" hidden="false" customHeight="false" outlineLevel="0" collapsed="false">
      <c r="A75" s="7" t="n">
        <f aca="false">IFERROR(VLOOKUP(B75,Tipi!$A$1:$B$5,2,FALSE()), "")</f>
        <v>3</v>
      </c>
      <c r="B75" s="7" t="s">
        <v>10</v>
      </c>
      <c r="C75" s="8"/>
      <c r="D75" s="8"/>
      <c r="E75" s="9" t="s">
        <v>83</v>
      </c>
      <c r="F75" s="9" t="s">
        <v>12</v>
      </c>
      <c r="G75" s="8"/>
      <c r="H75" s="10" t="n">
        <v>387.1</v>
      </c>
      <c r="I75" s="8"/>
      <c r="J75" s="8"/>
    </row>
    <row r="76" customFormat="false" ht="13.8" hidden="false" customHeight="false" outlineLevel="0" collapsed="false">
      <c r="A76" s="7" t="n">
        <f aca="false">IFERROR(VLOOKUP(B76,Tipi!$A$1:$B$5,2,FALSE()), "")</f>
        <v>3</v>
      </c>
      <c r="B76" s="7" t="s">
        <v>10</v>
      </c>
      <c r="C76" s="8"/>
      <c r="D76" s="8"/>
      <c r="E76" s="9" t="s">
        <v>84</v>
      </c>
      <c r="F76" s="9" t="s">
        <v>12</v>
      </c>
      <c r="G76" s="8"/>
      <c r="H76" s="10" t="n">
        <v>30300</v>
      </c>
      <c r="I76" s="8"/>
      <c r="J76" s="8"/>
    </row>
  </sheetData>
  <mergeCells count="1">
    <mergeCell ref="B1:J1"/>
  </mergeCells>
  <printOptions headings="false" gridLines="false" gridLinesSet="true" horizontalCentered="false" verticalCentered="false"/>
  <pageMargins left="0" right="0" top="0" bottom="0.0104166666666667" header="0.511811023622047" footer="0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6796875" defaultRowHeight="12.75" zeroHeight="false" outlineLevelRow="0" outlineLevelCol="0"/>
  <cols>
    <col collapsed="false" customWidth="true" hidden="false" outlineLevel="0" max="1" min="1" style="0" width="17.15"/>
    <col collapsed="false" customWidth="true" hidden="false" outlineLevel="0" max="2" min="2" style="0" width="12.29"/>
  </cols>
  <sheetData>
    <row r="1" customFormat="false" ht="12.75" hidden="false" customHeight="false" outlineLevel="0" collapsed="false">
      <c r="A1" s="0" t="s">
        <v>85</v>
      </c>
      <c r="B1" s="0" t="n">
        <v>1</v>
      </c>
    </row>
    <row r="2" customFormat="false" ht="12.75" hidden="false" customHeight="false" outlineLevel="0" collapsed="false">
      <c r="A2" s="0" t="s">
        <v>86</v>
      </c>
      <c r="B2" s="0" t="n">
        <v>2</v>
      </c>
    </row>
    <row r="3" customFormat="false" ht="12.75" hidden="false" customHeight="false" outlineLevel="0" collapsed="false">
      <c r="A3" s="0" t="s">
        <v>10</v>
      </c>
      <c r="B3" s="0" t="n">
        <v>3</v>
      </c>
    </row>
    <row r="4" customFormat="false" ht="12.75" hidden="false" customHeight="false" outlineLevel="0" collapsed="false">
      <c r="A4" s="0" t="s">
        <v>87</v>
      </c>
      <c r="B4" s="0" t="n">
        <v>4</v>
      </c>
    </row>
    <row r="5" customFormat="false" ht="12.75" hidden="false" customHeight="false" outlineLevel="0" collapsed="false">
      <c r="A5" s="0" t="s">
        <v>88</v>
      </c>
      <c r="B5" s="0" t="n">
        <v>5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2023-09-22T09:51:46Z</dcterms:created>
  <dc:creator/>
  <dc:description/>
  <dc:language>it-IT</dc:language>
  <cp:lastModifiedBy/>
  <dcterms:modified xsi:type="dcterms:W3CDTF">2024-12-09T08:25:50Z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