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<sst xmlns="http://schemas.openxmlformats.org/spreadsheetml/2006/main" count="127" uniqueCount="99">
  <si>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</si>
  <si>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</si>
  <si>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</si>
  <si>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</si>
  <si>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</si>
  <si>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</si>
  <si>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</si>
  <si>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</si>
  <si>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</si>
  <si>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</si>
  <si>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</si>
  <si>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POLLENZA</t>
  </si>
  <si>
    <t xml:space="preserve">00224000430</t>
  </si>
  <si>
    <t xml:space="preserve">XXX ESPOSIZIONE DI ANTIQUARIATO, RESTAURO E ARTIGIANATO ARTISTICO - 2024</t>
  </si>
  <si>
    <t xml:space="preserve">Associazione</t>
  </si>
  <si>
    <t xml:space="preserve">PRO LOCO FERMIGNANO APS</t>
  </si>
  <si>
    <t xml:space="preserve">01071040412</t>
  </si>
  <si>
    <t xml:space="preserve">37° GRAN PREMIO DEL BICICLO OTTOCENTESCO - 2024</t>
  </si>
  <si>
    <t xml:space="preserve">ASSOCIAZIONE SOCIO CULTURALE SOUND&amp;MORE</t>
  </si>
  <si>
    <t xml:space="preserve">93078400434</t>
  </si>
  <si>
    <t xml:space="preserve">EMF RECANATI (ELECTRONIC MUSIC FESTIVAL RECANATI) - 2024</t>
  </si>
  <si>
    <t xml:space="preserve">COMUNE DI SERVIGLIANO</t>
  </si>
  <si>
    <t xml:space="preserve">81002090447</t>
  </si>
  <si>
    <t xml:space="preserve">FROM PAST TO SMART - 2024</t>
  </si>
  <si>
    <t xml:space="preserve">ASSOCIAZIONE LABORATORIO ARMONICO</t>
  </si>
  <si>
    <t xml:space="preserve">02023200419</t>
  </si>
  <si>
    <t xml:space="preserve">CASTELLI D'ARIA 2024 - ITINERARI ORGANISTICI NELLA VAL METAURO E CESANO - XVII EDIZIONE - 2024</t>
  </si>
  <si>
    <t xml:space="preserve">PRO LOCO MONTEMAGGIORE AL METAURO</t>
  </si>
  <si>
    <t xml:space="preserve">02192110415</t>
  </si>
  <si>
    <t xml:space="preserve">A SPASSO NEL CASTELLO - 11 EDIZIONE - 2024</t>
  </si>
  <si>
    <t xml:space="preserve">PRO LOCO PEDASO - APS</t>
  </si>
  <si>
    <t xml:space="preserve">00420950446</t>
  </si>
  <si>
    <t xml:space="preserve">CALICI AL BORGO - 4 EDIZIONE - 2024</t>
  </si>
  <si>
    <t xml:space="preserve">DON ELISEO SCOROLLI APS</t>
  </si>
  <si>
    <t xml:space="preserve">02086750433</t>
  </si>
  <si>
    <t xml:space="preserve">SAGRA DEL LI CALAMA' - 2024</t>
  </si>
  <si>
    <t xml:space="preserve">COMUNE DI PORTO RECANATI</t>
  </si>
  <si>
    <t xml:space="preserve">00255040438</t>
  </si>
  <si>
    <t xml:space="preserve">SPETTACOLO PIROTECNICO 15 AGOSTO - 2024</t>
  </si>
  <si>
    <t xml:space="preserve">ASSOCIAZIONE MILLE LUCI E ...  ALTRO</t>
  </si>
  <si>
    <t xml:space="preserve">91026900422</t>
  </si>
  <si>
    <t xml:space="preserve">FESTA DELLA TREBBIATURA E SAGRA DELL' OCA XVI EDIZIONE - 2024</t>
  </si>
  <si>
    <t xml:space="preserve">COMUNE DI URBINO</t>
  </si>
  <si>
    <t xml:space="preserve">82004510416</t>
  </si>
  <si>
    <t xml:space="preserve">SETTIMANA DELLA CULTURA CON PESARO 2024</t>
  </si>
  <si>
    <t xml:space="preserve">COMUNE DI RECANATI</t>
  </si>
  <si>
    <t xml:space="preserve">00284570439</t>
  </si>
  <si>
    <t xml:space="preserve">CONCERTI FINALISTI MUSICULTURA FESTIVAL - 2024</t>
  </si>
  <si>
    <t xml:space="preserve">PRO LOCO SERRAVALLE DI CARDA E MONTE NERONE - APS</t>
  </si>
  <si>
    <t xml:space="preserve">91003690418</t>
  </si>
  <si>
    <t xml:space="preserve">SAGRA DELLA CORADELLA - 2024</t>
  </si>
  <si>
    <t xml:space="preserve">PROLOCO MONTELUPONE</t>
  </si>
  <si>
    <t xml:space="preserve">82003180435</t>
  </si>
  <si>
    <t xml:space="preserve">28ª EDIZIONE DEL FESTIVAL DELLA PIZZA DI MONTELUPONE - 2024</t>
  </si>
  <si>
    <t xml:space="preserve">INMUSICA ASSOCIAZIONE NO-PROFIT ETS</t>
  </si>
  <si>
    <t xml:space="preserve">02386890418</t>
  </si>
  <si>
    <t xml:space="preserve">IN MUSICA IN STRADA - 2024</t>
  </si>
  <si>
    <t xml:space="preserve">COMUNE DI MONTERUBBIANO</t>
  </si>
  <si>
    <t xml:space="preserve">00357030444</t>
  </si>
  <si>
    <t xml:space="preserve">MONTERUBBIANO LE VIE DEI PRESEPI - 2024</t>
  </si>
  <si>
    <t xml:space="preserve">FONDAZIONE FRANCO MOSCHINI</t>
  </si>
  <si>
    <t xml:space="preserve">83000330437</t>
  </si>
  <si>
    <t xml:space="preserve">DISCOVERY DANCE - 2024</t>
  </si>
  <si>
    <t xml:space="preserve">CONFESERCENTI PESARO URBINO</t>
  </si>
  <si>
    <t xml:space="preserve">00294030416</t>
  </si>
  <si>
    <t xml:space="preserve">LA MORETTA DI FANO - 2024</t>
  </si>
  <si>
    <t xml:space="preserve">MESSAGGERI DEL TEMPO ODV</t>
  </si>
  <si>
    <t xml:space="preserve">93078520439</t>
  </si>
  <si>
    <t xml:space="preserve">FESTIVAL DEL TURISMO INTERCULTURALE - 2024</t>
  </si>
  <si>
    <t xml:space="preserve">PRO LOCO MORROVALLE - APS</t>
  </si>
  <si>
    <t xml:space="preserve">01409030432</t>
  </si>
  <si>
    <t xml:space="preserve">CALICI DI STELLE - 2024</t>
  </si>
  <si>
    <t xml:space="preserve">ENTE CONCERTI DI PESARO</t>
  </si>
  <si>
    <t xml:space="preserve">80005570413</t>
  </si>
  <si>
    <t xml:space="preserve">RAPHAEL GUALAZZI IN CONCERTO A PESARO - 2024</t>
  </si>
  <si>
    <t xml:space="preserve">PRO LOCO TRE COLLI  MONDOLFO APS</t>
  </si>
  <si>
    <t xml:space="preserve">02479020410</t>
  </si>
  <si>
    <t xml:space="preserve">NATALE PIU' BELLO NEL BORGO PIU' BELLO - 2024</t>
  </si>
  <si>
    <t xml:space="preserve">MOTORI STORICI MARCHE</t>
  </si>
  <si>
    <t xml:space="preserve">93167260426</t>
  </si>
  <si>
    <t xml:space="preserve">MARCHE CLASSICHE - 2024</t>
  </si>
  <si>
    <t xml:space="preserve">MERCATINI APS</t>
  </si>
  <si>
    <t xml:space="preserve">02390340442</t>
  </si>
  <si>
    <t xml:space="preserve">VINICOLI FESTIVAL - 2024</t>
  </si>
  <si>
    <t xml:space="preserve">TEATRO GIOVANI TEATRO PIRATA - IMPRESA SOCIALE</t>
  </si>
  <si>
    <t xml:space="preserve">01357940426</t>
  </si>
  <si>
    <t xml:space="preserve">39 ^ RASSEGNA NAZIONALE TEATRO SCUOLA EDUCAZIONE - 2024</t>
  </si>
  <si>
    <t xml:space="preserve">COMITATO MANIFESTAZIONI VARANESI</t>
  </si>
  <si>
    <t xml:space="preserve">00915590426</t>
  </si>
  <si>
    <t xml:space="preserve">46° FESTIVAL DEL DIALETTO DI VARANO - 2024</t>
  </si>
  <si>
    <t xml:space="preserve">COMUNE DI MACERATA</t>
  </si>
  <si>
    <t xml:space="preserve">80001650433</t>
  </si>
  <si>
    <t xml:space="preserve">PRESENTE LIBERALE - 2024</t>
  </si>
  <si>
    <t xml:space="preserve">COMUNE DI MONDOLFO</t>
  </si>
  <si>
    <t xml:space="preserve">81002570414</t>
  </si>
  <si>
    <t xml:space="preserve">TRAMANTICI FESTIVAL DELLA FISARMONICA - 2024</t>
  </si>
  <si>
    <t xml:space="preserve">Altro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</si>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</sst>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31"/>
  <sheetViews>
    <sheetView showFormulas="false" showGridLines="true" showRowColHeaders="true" showZeros="true" rightToLeft="false" tabSelected="true" showOutlineSymbols="true" defaultGridColor="true" view="normal" topLeftCell="B1" colorId="64" zoomScale="115" zoomScaleNormal="115" zoomScalePageLayoutView="100" workbookViewId="0">
      <selection pane="topLeft" activeCell="E7" activeCellId="0" sqref="E7"/>
    </sheetView>
  </sheetViews>
  <sheetFormatPr defaultColWidth="8.6796875" defaultRowHeight="15" zeroHeight="false" outlineLevelRow="0" outlineLevelCol="0"/>
  <cols>
    <col collapsed="false" customWidth="true" hidden="true" outlineLevel="0" max="1" min="1" style="0" width="11.14"/>
    <col collapsed="false" customWidth="true" hidden="false" outlineLevel="0" max="4" min="2" style="0" width="25.14"/>
    <col collapsed="false" customWidth="true" hidden="false" outlineLevel="0" max="5" min="5" style="0" width="40.14"/>
    <col collapsed="false" customWidth="true" hidden="false" outlineLevel="0" max="7" min="6" style="0" width="25.14"/>
    <col collapsed="false" customWidth="true" hidden="false" outlineLevel="0" max="8" min="8" style="1" width="14"/>
    <col collapsed="false" customWidth="true" hidden="false" outlineLevel="0" max="9" min="9" style="0" width="33.29"/>
    <col collapsed="false" customWidth="true" hidden="false" outlineLevel="0" max="10" min="10" style="0" width="255.57"/>
    <col collapsed="false" customWidth="true" hidden="false" outlineLevel="0" max="52" min="11" style="2" width="9.14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1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5000</v>
      </c>
      <c r="I4" s="12"/>
      <c r="J4" s="7" t="s">
        <v>13</v>
      </c>
      <c r="K4" s="8"/>
    </row>
    <row r="5" customFormat="false" ht="15" hidden="false" customHeight="false" outlineLevel="0" collapsed="false">
      <c r="A5" s="0" t="n">
        <f aca="false">IFERROR(VLOOKUP(B5,Tipi!$A$1:$B$5,2,FALSE()), "")</f>
        <v>5</v>
      </c>
      <c r="B5" s="7" t="s">
        <v>14</v>
      </c>
      <c r="C5" s="2"/>
      <c r="D5" s="2"/>
      <c r="E5" s="2" t="s">
        <v>15</v>
      </c>
      <c r="F5" s="13" t="s">
        <v>16</v>
      </c>
      <c r="G5" s="2"/>
      <c r="H5" s="11" t="n">
        <v>1800</v>
      </c>
      <c r="I5" s="2"/>
      <c r="J5" s="7" t="s">
        <v>17</v>
      </c>
    </row>
    <row r="6" customFormat="false" ht="15" hidden="false" customHeight="false" outlineLevel="0" collapsed="false">
      <c r="A6" s="0" t="n">
        <f aca="false">IFERROR(VLOOKUP(B6,Tipi!$A$1:$B$5,2,FALSE()), "")</f>
        <v>5</v>
      </c>
      <c r="B6" s="7" t="s">
        <v>14</v>
      </c>
      <c r="C6" s="2"/>
      <c r="D6" s="2"/>
      <c r="E6" s="2" t="s">
        <v>18</v>
      </c>
      <c r="F6" s="13" t="s">
        <v>19</v>
      </c>
      <c r="G6" s="2"/>
      <c r="H6" s="11" t="n">
        <v>5000</v>
      </c>
      <c r="I6" s="14"/>
      <c r="J6" s="7" t="s">
        <v>20</v>
      </c>
    </row>
    <row r="7" customFormat="false" ht="15" hidden="false" customHeight="false" outlineLevel="0" collapsed="false">
      <c r="A7" s="0" t="n">
        <f aca="false">IFERROR(VLOOKUP(B7,Tipi!$A$1:$B$5,2,FALSE()), "")</f>
        <v>3</v>
      </c>
      <c r="B7" s="7" t="s">
        <v>10</v>
      </c>
      <c r="C7" s="2"/>
      <c r="D7" s="2"/>
      <c r="E7" s="2" t="s">
        <v>21</v>
      </c>
      <c r="F7" s="13" t="s">
        <v>22</v>
      </c>
      <c r="G7" s="2"/>
      <c r="H7" s="11" t="n">
        <v>5000</v>
      </c>
      <c r="I7" s="2"/>
      <c r="J7" s="7" t="s">
        <v>23</v>
      </c>
    </row>
    <row r="8" customFormat="false" ht="15" hidden="false" customHeight="false" outlineLevel="0" collapsed="false">
      <c r="A8" s="0" t="n">
        <f aca="false">IFERROR(VLOOKUP(B8,Tipi!$A$1:$B$5,2,FALSE()), "")</f>
        <v>5</v>
      </c>
      <c r="B8" s="7" t="s">
        <v>14</v>
      </c>
      <c r="C8" s="2"/>
      <c r="D8" s="2"/>
      <c r="E8" s="2" t="s">
        <v>24</v>
      </c>
      <c r="F8" s="13" t="s">
        <v>25</v>
      </c>
      <c r="G8" s="2"/>
      <c r="H8" s="11" t="n">
        <v>5000</v>
      </c>
      <c r="I8" s="2"/>
      <c r="J8" s="7" t="s">
        <v>26</v>
      </c>
    </row>
    <row r="9" customFormat="false" ht="15" hidden="false" customHeight="false" outlineLevel="0" collapsed="false">
      <c r="A9" s="0" t="n">
        <f aca="false">IFERROR(VLOOKUP(B9,Tipi!$A$1:$B$5,2,FALSE()), "")</f>
        <v>5</v>
      </c>
      <c r="B9" s="7" t="s">
        <v>14</v>
      </c>
      <c r="C9" s="2"/>
      <c r="D9" s="2"/>
      <c r="E9" s="2" t="s">
        <v>27</v>
      </c>
      <c r="F9" s="13" t="s">
        <v>28</v>
      </c>
      <c r="G9" s="2"/>
      <c r="H9" s="11" t="n">
        <v>5000</v>
      </c>
      <c r="I9" s="2"/>
      <c r="J9" s="7" t="s">
        <v>29</v>
      </c>
    </row>
    <row r="10" customFormat="false" ht="15" hidden="false" customHeight="false" outlineLevel="0" collapsed="false">
      <c r="A10" s="0" t="n">
        <f aca="false">IFERROR(VLOOKUP(B10,Tipi!$A$1:$B$5,2,FALSE()), "")</f>
        <v>5</v>
      </c>
      <c r="B10" s="7" t="s">
        <v>14</v>
      </c>
      <c r="C10" s="2"/>
      <c r="D10" s="2"/>
      <c r="E10" s="2" t="s">
        <v>30</v>
      </c>
      <c r="F10" s="13" t="s">
        <v>31</v>
      </c>
      <c r="G10" s="2"/>
      <c r="H10" s="11" t="n">
        <v>5000</v>
      </c>
      <c r="I10" s="2"/>
      <c r="J10" s="7" t="s">
        <v>32</v>
      </c>
    </row>
    <row r="11" customFormat="false" ht="15" hidden="false" customHeight="false" outlineLevel="0" collapsed="false">
      <c r="A11" s="0" t="n">
        <f aca="false">IFERROR(VLOOKUP(B11,Tipi!$A$1:$B$5,2,FALSE()), "")</f>
        <v>5</v>
      </c>
      <c r="B11" s="7" t="s">
        <v>14</v>
      </c>
      <c r="C11" s="2"/>
      <c r="D11" s="2"/>
      <c r="E11" s="2" t="s">
        <v>33</v>
      </c>
      <c r="F11" s="13" t="s">
        <v>34</v>
      </c>
      <c r="G11" s="2"/>
      <c r="H11" s="11" t="n">
        <v>5000</v>
      </c>
      <c r="I11" s="2"/>
      <c r="J11" s="7" t="s">
        <v>35</v>
      </c>
      <c r="T11" s="15"/>
    </row>
    <row r="12" customFormat="false" ht="15" hidden="false" customHeight="false" outlineLevel="0" collapsed="false">
      <c r="A12" s="0" t="n">
        <f aca="false">IFERROR(VLOOKUP(B12,Tipi!$A$1:$B$5,2,FALSE()), "")</f>
        <v>3</v>
      </c>
      <c r="B12" s="7" t="s">
        <v>10</v>
      </c>
      <c r="C12" s="2"/>
      <c r="D12" s="2"/>
      <c r="E12" s="2" t="s">
        <v>36</v>
      </c>
      <c r="F12" s="13" t="s">
        <v>37</v>
      </c>
      <c r="G12" s="2"/>
      <c r="H12" s="11" t="n">
        <v>5000</v>
      </c>
      <c r="I12" s="2"/>
      <c r="J12" s="7" t="s">
        <v>38</v>
      </c>
    </row>
    <row r="13" customFormat="false" ht="15" hidden="false" customHeight="false" outlineLevel="0" collapsed="false">
      <c r="A13" s="0" t="n">
        <f aca="false">IFERROR(VLOOKUP(B13,Tipi!$A$1:$B$5,2,FALSE()), "")</f>
        <v>5</v>
      </c>
      <c r="B13" s="7" t="s">
        <v>14</v>
      </c>
      <c r="C13" s="2"/>
      <c r="D13" s="2"/>
      <c r="E13" s="2" t="s">
        <v>39</v>
      </c>
      <c r="F13" s="13" t="s">
        <v>40</v>
      </c>
      <c r="G13" s="2"/>
      <c r="H13" s="11" t="n">
        <v>2500</v>
      </c>
      <c r="I13" s="2"/>
      <c r="J13" s="7" t="s">
        <v>41</v>
      </c>
    </row>
    <row r="14" customFormat="false" ht="15" hidden="false" customHeight="false" outlineLevel="0" collapsed="false">
      <c r="A14" s="0" t="n">
        <f aca="false">IFERROR(VLOOKUP(B14,Tipi!$A$1:$B$5,2,FALSE()), "")</f>
        <v>3</v>
      </c>
      <c r="B14" s="7" t="s">
        <v>10</v>
      </c>
      <c r="C14" s="2"/>
      <c r="D14" s="2"/>
      <c r="E14" s="2" t="s">
        <v>42</v>
      </c>
      <c r="F14" s="13" t="s">
        <v>43</v>
      </c>
      <c r="G14" s="2"/>
      <c r="H14" s="11" t="n">
        <v>2500</v>
      </c>
      <c r="I14" s="2"/>
      <c r="J14" s="7" t="s">
        <v>44</v>
      </c>
    </row>
    <row r="15" customFormat="false" ht="15" hidden="false" customHeight="false" outlineLevel="0" collapsed="false">
      <c r="A15" s="0" t="n">
        <f aca="false">IFERROR(VLOOKUP(B15,Tipi!$A$1:$B$5,2,FALSE()), "")</f>
        <v>3</v>
      </c>
      <c r="B15" s="7" t="s">
        <v>10</v>
      </c>
      <c r="C15" s="2"/>
      <c r="D15" s="2"/>
      <c r="E15" s="2" t="s">
        <v>45</v>
      </c>
      <c r="F15" s="13" t="s">
        <v>46</v>
      </c>
      <c r="G15" s="2"/>
      <c r="H15" s="11" t="n">
        <v>2500</v>
      </c>
      <c r="I15" s="2"/>
      <c r="J15" s="7" t="s">
        <v>47</v>
      </c>
    </row>
    <row r="16" customFormat="false" ht="15" hidden="false" customHeight="false" outlineLevel="0" collapsed="false">
      <c r="A16" s="0" t="n">
        <f aca="false">IFERROR(VLOOKUP(B16,Tipi!$A$1:$B$5,2,FALSE()), "")</f>
        <v>5</v>
      </c>
      <c r="B16" s="7" t="s">
        <v>14</v>
      </c>
      <c r="C16" s="2"/>
      <c r="D16" s="2"/>
      <c r="E16" s="2" t="s">
        <v>48</v>
      </c>
      <c r="F16" s="13" t="s">
        <v>49</v>
      </c>
      <c r="G16" s="2"/>
      <c r="H16" s="11" t="n">
        <v>2500</v>
      </c>
      <c r="I16" s="2"/>
      <c r="J16" s="7" t="s">
        <v>50</v>
      </c>
    </row>
    <row r="17" customFormat="false" ht="15" hidden="false" customHeight="false" outlineLevel="0" collapsed="false">
      <c r="A17" s="0" t="n">
        <f aca="false">IFERROR(VLOOKUP(B17,Tipi!$A$1:$B$5,2,FALSE()), "")</f>
        <v>5</v>
      </c>
      <c r="B17" s="7" t="s">
        <v>14</v>
      </c>
      <c r="C17" s="2"/>
      <c r="D17" s="2"/>
      <c r="E17" s="2" t="s">
        <v>51</v>
      </c>
      <c r="F17" s="13" t="s">
        <v>52</v>
      </c>
      <c r="G17" s="2"/>
      <c r="H17" s="11" t="n">
        <v>2500</v>
      </c>
      <c r="I17" s="2"/>
      <c r="J17" s="7" t="s">
        <v>53</v>
      </c>
    </row>
    <row r="18" customFormat="false" ht="15" hidden="false" customHeight="false" outlineLevel="0" collapsed="false">
      <c r="A18" s="0" t="n">
        <f aca="false">IFERROR(VLOOKUP(B18,Tipi!$A$1:$B$5,2,FALSE()), "")</f>
        <v>5</v>
      </c>
      <c r="B18" s="7" t="s">
        <v>14</v>
      </c>
      <c r="C18" s="2"/>
      <c r="D18" s="2"/>
      <c r="E18" s="2" t="s">
        <v>54</v>
      </c>
      <c r="F18" s="13" t="s">
        <v>55</v>
      </c>
      <c r="G18" s="2"/>
      <c r="H18" s="11" t="n">
        <v>2500</v>
      </c>
      <c r="I18" s="2"/>
      <c r="J18" s="7" t="s">
        <v>56</v>
      </c>
    </row>
    <row r="19" customFormat="false" ht="15" hidden="false" customHeight="false" outlineLevel="0" collapsed="false">
      <c r="A19" s="0" t="n">
        <f aca="false">IFERROR(VLOOKUP(B19,Tipi!$A$1:$B$5,2,FALSE()), "")</f>
        <v>3</v>
      </c>
      <c r="B19" s="7" t="s">
        <v>10</v>
      </c>
      <c r="C19" s="2"/>
      <c r="D19" s="2"/>
      <c r="E19" s="2" t="s">
        <v>57</v>
      </c>
      <c r="F19" s="13" t="s">
        <v>58</v>
      </c>
      <c r="G19" s="2"/>
      <c r="H19" s="11" t="n">
        <v>2500</v>
      </c>
      <c r="I19" s="2"/>
      <c r="J19" s="7" t="s">
        <v>59</v>
      </c>
    </row>
    <row r="20" customFormat="false" ht="15" hidden="false" customHeight="false" outlineLevel="0" collapsed="false">
      <c r="A20" s="0" t="n">
        <f aca="false">IFERROR(VLOOKUP(B20,Tipi!$A$1:$B$5,2,FALSE()), "")</f>
        <v>5</v>
      </c>
      <c r="B20" s="7" t="s">
        <v>14</v>
      </c>
      <c r="C20" s="2"/>
      <c r="D20" s="2"/>
      <c r="E20" s="2" t="s">
        <v>60</v>
      </c>
      <c r="F20" s="13" t="s">
        <v>61</v>
      </c>
      <c r="G20" s="2"/>
      <c r="H20" s="11" t="n">
        <v>2500</v>
      </c>
      <c r="I20" s="2"/>
      <c r="J20" s="7" t="s">
        <v>62</v>
      </c>
    </row>
    <row r="21" customFormat="false" ht="15" hidden="false" customHeight="false" outlineLevel="0" collapsed="false">
      <c r="A21" s="0" t="n">
        <f aca="false">IFERROR(VLOOKUP(B21,Tipi!$A$1:$B$5,2,FALSE()), "")</f>
        <v>5</v>
      </c>
      <c r="B21" s="7" t="s">
        <v>14</v>
      </c>
      <c r="C21" s="2"/>
      <c r="D21" s="2"/>
      <c r="E21" s="2" t="s">
        <v>63</v>
      </c>
      <c r="F21" s="13" t="s">
        <v>64</v>
      </c>
      <c r="G21" s="2"/>
      <c r="H21" s="11" t="n">
        <v>2500</v>
      </c>
      <c r="I21" s="2"/>
      <c r="J21" s="7" t="s">
        <v>65</v>
      </c>
    </row>
    <row r="22" customFormat="false" ht="15" hidden="false" customHeight="false" outlineLevel="0" collapsed="false">
      <c r="A22" s="0" t="n">
        <f aca="false">IFERROR(VLOOKUP(B22,Tipi!$A$1:$B$5,2,FALSE()), "")</f>
        <v>5</v>
      </c>
      <c r="B22" s="7" t="s">
        <v>14</v>
      </c>
      <c r="C22" s="2"/>
      <c r="D22" s="2"/>
      <c r="E22" s="2" t="s">
        <v>66</v>
      </c>
      <c r="F22" s="13" t="s">
        <v>67</v>
      </c>
      <c r="G22" s="2"/>
      <c r="H22" s="11" t="n">
        <v>2500</v>
      </c>
      <c r="I22" s="2"/>
      <c r="J22" s="7" t="s">
        <v>68</v>
      </c>
    </row>
    <row r="23" customFormat="false" ht="15" hidden="false" customHeight="false" outlineLevel="0" collapsed="false">
      <c r="A23" s="0" t="n">
        <f aca="false">IFERROR(VLOOKUP(B23,Tipi!$A$1:$B$5,2,FALSE()), "")</f>
        <v>5</v>
      </c>
      <c r="B23" s="7" t="s">
        <v>14</v>
      </c>
      <c r="C23" s="2"/>
      <c r="D23" s="2"/>
      <c r="E23" s="2" t="s">
        <v>69</v>
      </c>
      <c r="F23" s="13" t="s">
        <v>70</v>
      </c>
      <c r="G23" s="2"/>
      <c r="H23" s="11" t="n">
        <v>2500</v>
      </c>
      <c r="I23" s="2"/>
      <c r="J23" s="7" t="s">
        <v>71</v>
      </c>
    </row>
    <row r="24" customFormat="false" ht="15" hidden="false" customHeight="false" outlineLevel="0" collapsed="false">
      <c r="A24" s="0" t="n">
        <f aca="false">IFERROR(VLOOKUP(B24,Tipi!$A$1:$B$5,2,FALSE()), "")</f>
        <v>5</v>
      </c>
      <c r="B24" s="7" t="s">
        <v>14</v>
      </c>
      <c r="C24" s="2"/>
      <c r="D24" s="2"/>
      <c r="E24" s="2" t="s">
        <v>72</v>
      </c>
      <c r="F24" s="13" t="s">
        <v>73</v>
      </c>
      <c r="G24" s="2"/>
      <c r="H24" s="11" t="n">
        <v>2500</v>
      </c>
      <c r="I24" s="2"/>
      <c r="J24" s="7" t="s">
        <v>74</v>
      </c>
    </row>
    <row r="25" customFormat="false" ht="15" hidden="false" customHeight="false" outlineLevel="0" collapsed="false">
      <c r="A25" s="0" t="n">
        <f aca="false">IFERROR(VLOOKUP(B25,Tipi!$A$1:$B$5,2,FALSE()), "")</f>
        <v>5</v>
      </c>
      <c r="B25" s="7" t="s">
        <v>14</v>
      </c>
      <c r="C25" s="2"/>
      <c r="D25" s="2"/>
      <c r="E25" s="2" t="s">
        <v>75</v>
      </c>
      <c r="F25" s="13" t="s">
        <v>76</v>
      </c>
      <c r="G25" s="2"/>
      <c r="H25" s="11" t="n">
        <v>2500</v>
      </c>
      <c r="I25" s="2"/>
      <c r="J25" s="7" t="s">
        <v>77</v>
      </c>
    </row>
    <row r="26" customFormat="false" ht="15" hidden="false" customHeight="false" outlineLevel="0" collapsed="false">
      <c r="A26" s="0" t="n">
        <f aca="false">IFERROR(VLOOKUP(B26,Tipi!$A$1:$B$5,2,FALSE()), "")</f>
        <v>5</v>
      </c>
      <c r="B26" s="7" t="s">
        <v>14</v>
      </c>
      <c r="C26" s="2"/>
      <c r="D26" s="2"/>
      <c r="E26" s="2" t="s">
        <v>78</v>
      </c>
      <c r="F26" s="13" t="s">
        <v>79</v>
      </c>
      <c r="G26" s="2"/>
      <c r="H26" s="11" t="n">
        <v>2500</v>
      </c>
      <c r="I26" s="2"/>
      <c r="J26" s="7" t="s">
        <v>80</v>
      </c>
    </row>
    <row r="27" customFormat="false" ht="15" hidden="false" customHeight="false" outlineLevel="0" collapsed="false">
      <c r="A27" s="0" t="n">
        <f aca="false">IFERROR(VLOOKUP(B27,Tipi!$A$1:$B$5,2,FALSE()), "")</f>
        <v>5</v>
      </c>
      <c r="B27" s="7" t="s">
        <v>14</v>
      </c>
      <c r="C27" s="2"/>
      <c r="D27" s="2"/>
      <c r="E27" s="2" t="s">
        <v>81</v>
      </c>
      <c r="F27" s="13" t="s">
        <v>82</v>
      </c>
      <c r="G27" s="2"/>
      <c r="H27" s="11" t="n">
        <v>2450</v>
      </c>
      <c r="I27" s="2"/>
      <c r="J27" s="7" t="s">
        <v>83</v>
      </c>
    </row>
    <row r="28" customFormat="false" ht="15" hidden="false" customHeight="false" outlineLevel="0" collapsed="false">
      <c r="A28" s="0" t="n">
        <f aca="false">IFERROR(VLOOKUP(B28,Tipi!$A$1:$B$5,2,FALSE()), "")</f>
        <v>5</v>
      </c>
      <c r="B28" s="7" t="s">
        <v>14</v>
      </c>
      <c r="C28" s="2"/>
      <c r="D28" s="2"/>
      <c r="E28" s="2" t="s">
        <v>84</v>
      </c>
      <c r="F28" s="13" t="s">
        <v>85</v>
      </c>
      <c r="G28" s="2"/>
      <c r="H28" s="11" t="n">
        <v>2500</v>
      </c>
      <c r="I28" s="2"/>
      <c r="J28" s="7" t="s">
        <v>86</v>
      </c>
    </row>
    <row r="29" customFormat="false" ht="15" hidden="false" customHeight="false" outlineLevel="0" collapsed="false">
      <c r="A29" s="0" t="n">
        <f aca="false">IFERROR(VLOOKUP(B29,Tipi!$A$1:$B$5,2,FALSE()), "")</f>
        <v>5</v>
      </c>
      <c r="B29" s="7" t="s">
        <v>14</v>
      </c>
      <c r="C29" s="2"/>
      <c r="D29" s="2"/>
      <c r="E29" s="2" t="s">
        <v>87</v>
      </c>
      <c r="F29" s="13" t="s">
        <v>88</v>
      </c>
      <c r="G29" s="2"/>
      <c r="H29" s="11" t="n">
        <v>2500</v>
      </c>
      <c r="I29" s="2"/>
      <c r="J29" s="7" t="s">
        <v>89</v>
      </c>
    </row>
    <row r="30" customFormat="false" ht="15" hidden="false" customHeight="false" outlineLevel="0" collapsed="false">
      <c r="A30" s="0" t="n">
        <f aca="false">IFERROR(VLOOKUP(B30,Tipi!$A$1:$B$5,2,FALSE()), "")</f>
        <v>3</v>
      </c>
      <c r="B30" s="7" t="s">
        <v>10</v>
      </c>
      <c r="C30" s="2"/>
      <c r="D30" s="2"/>
      <c r="E30" s="2" t="s">
        <v>90</v>
      </c>
      <c r="F30" s="13" t="s">
        <v>91</v>
      </c>
      <c r="G30" s="2"/>
      <c r="H30" s="11" t="n">
        <v>2500</v>
      </c>
      <c r="I30" s="2"/>
      <c r="J30" s="7" t="s">
        <v>92</v>
      </c>
    </row>
    <row r="31" customFormat="false" ht="15" hidden="false" customHeight="false" outlineLevel="0" collapsed="false">
      <c r="A31" s="0" t="n">
        <f aca="false">IFERROR(VLOOKUP(B31,Tipi!$A$1:$B$5,2,FALSE()), "")</f>
        <v>3</v>
      </c>
      <c r="B31" s="7" t="s">
        <v>10</v>
      </c>
      <c r="C31" s="2"/>
      <c r="D31" s="2"/>
      <c r="E31" s="2" t="s">
        <v>93</v>
      </c>
      <c r="F31" s="13" t="s">
        <v>94</v>
      </c>
      <c r="G31" s="2"/>
      <c r="H31" s="11" t="n">
        <v>2500</v>
      </c>
      <c r="I31" s="2"/>
      <c r="J31" s="7" t="s">
        <v>95</v>
      </c>
    </row>
    <row r="32" customFormat="false" ht="15" hidden="false" customHeight="false" outlineLevel="0" collapsed="false">
      <c r="A32" s="0" t="str">
        <f aca="false">IFERROR(VLOOKUP(B32,Tipi!$A$1:$B$5,2,FALSE()), "")</f>
        <v/>
      </c>
      <c r="B32" s="7"/>
      <c r="C32" s="2"/>
      <c r="D32" s="2"/>
      <c r="E32" s="2"/>
      <c r="F32" s="13"/>
      <c r="G32" s="2"/>
      <c r="H32" s="11"/>
      <c r="I32" s="2"/>
      <c r="J32" s="8"/>
    </row>
    <row r="33" customFormat="false" ht="15" hidden="false" customHeight="false" outlineLevel="0" collapsed="false">
      <c r="A33" s="0" t="str">
        <f aca="false">IFERROR(VLOOKUP(B33,Tipi!$A$1:$B$5,2,FALSE()), "")</f>
        <v/>
      </c>
      <c r="B33" s="7"/>
      <c r="C33" s="2"/>
      <c r="D33" s="2"/>
      <c r="E33" s="2"/>
      <c r="F33" s="13"/>
      <c r="G33" s="2"/>
      <c r="H33" s="11"/>
      <c r="I33" s="2"/>
      <c r="J33" s="8"/>
    </row>
    <row r="34" customFormat="false" ht="15" hidden="false" customHeight="false" outlineLevel="0" collapsed="false">
      <c r="A34" s="0" t="str">
        <f aca="false">IFERROR(VLOOKUP(B34,Tipi!$A$1:$B$5,2,FALSE()), "")</f>
        <v/>
      </c>
      <c r="B34" s="7"/>
      <c r="C34" s="2"/>
      <c r="D34" s="2"/>
      <c r="E34" s="2"/>
      <c r="F34" s="13"/>
      <c r="G34" s="2"/>
      <c r="H34" s="11"/>
      <c r="I34" s="2"/>
      <c r="J34" s="8"/>
    </row>
    <row r="35" customFormat="false" ht="15" hidden="false" customHeight="false" outlineLevel="0" collapsed="false">
      <c r="A35" s="0" t="str">
        <f aca="false">IFERROR(VLOOKUP(B35,Tipi!$A$1:$B$5,2,FALSE()), "")</f>
        <v/>
      </c>
      <c r="B35" s="7"/>
      <c r="C35" s="2"/>
      <c r="D35" s="2"/>
      <c r="E35" s="2"/>
      <c r="F35" s="13"/>
      <c r="G35" s="2"/>
      <c r="H35" s="11"/>
      <c r="I35" s="2"/>
      <c r="J35" s="8"/>
    </row>
    <row r="36" customFormat="false" ht="15" hidden="false" customHeight="false" outlineLevel="0" collapsed="false">
      <c r="A36" s="0" t="str">
        <f aca="false">IFERROR(VLOOKUP(B36,Tipi!$A$1:$B$5,2,FALSE()), "")</f>
        <v/>
      </c>
      <c r="B36" s="7"/>
      <c r="C36" s="2"/>
      <c r="D36" s="2"/>
      <c r="E36" s="2"/>
      <c r="F36" s="13"/>
      <c r="G36" s="2"/>
      <c r="H36" s="11"/>
      <c r="I36" s="2"/>
      <c r="J36" s="8"/>
    </row>
    <row r="37" customFormat="false" ht="1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8"/>
    </row>
    <row r="38" customFormat="false" ht="1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8"/>
    </row>
    <row r="39" customFormat="false" ht="1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8"/>
    </row>
    <row r="40" customFormat="false" ht="1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8"/>
    </row>
    <row r="41" customFormat="false" ht="1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8"/>
    </row>
    <row r="42" customFormat="false" ht="1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8"/>
    </row>
    <row r="43" customFormat="false" ht="1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8"/>
    </row>
    <row r="44" customFormat="false" ht="1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8"/>
    </row>
    <row r="45" customFormat="false" ht="1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8"/>
    </row>
    <row r="46" customFormat="false" ht="1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8"/>
    </row>
    <row r="47" customFormat="false" ht="1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8"/>
    </row>
    <row r="48" customFormat="false" ht="1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8"/>
    </row>
    <row r="49" customFormat="false" ht="1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8"/>
    </row>
    <row r="50" customFormat="false" ht="1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8"/>
    </row>
    <row r="51" customFormat="false" ht="1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8"/>
    </row>
    <row r="52" customFormat="false" ht="1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8"/>
    </row>
    <row r="53" customFormat="false" ht="1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8"/>
    </row>
    <row r="54" customFormat="false" ht="1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8"/>
    </row>
    <row r="55" customFormat="false" ht="1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8"/>
    </row>
    <row r="56" customFormat="false" ht="1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8"/>
    </row>
    <row r="57" customFormat="false" ht="1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8"/>
    </row>
    <row r="58" customFormat="false" ht="1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8"/>
    </row>
    <row r="59" customFormat="false" ht="1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8"/>
    </row>
    <row r="60" customFormat="false" ht="1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  <row r="1012" customFormat="false" ht="1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1"/>
      <c r="I1012" s="2"/>
      <c r="J1012" s="2"/>
    </row>
    <row r="1013" customFormat="false" ht="1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1"/>
      <c r="I1013" s="2"/>
      <c r="J1013" s="2"/>
    </row>
    <row r="1014" customFormat="false" ht="1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1"/>
      <c r="I1014" s="2"/>
      <c r="J1014" s="2"/>
    </row>
    <row r="1015" customFormat="false" ht="1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1"/>
      <c r="I1015" s="2"/>
      <c r="J1015" s="2"/>
    </row>
    <row r="1016" customFormat="false" ht="1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1"/>
      <c r="I1016" s="2"/>
      <c r="J1016" s="2"/>
    </row>
    <row r="1017" customFormat="false" ht="1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1"/>
      <c r="I1017" s="2"/>
      <c r="J1017" s="2"/>
    </row>
    <row r="1018" customFormat="false" ht="1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1"/>
      <c r="I1018" s="2"/>
      <c r="J1018" s="2"/>
    </row>
    <row r="1019" customFormat="false" ht="1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1"/>
      <c r="I1019" s="2"/>
      <c r="J1019" s="2"/>
    </row>
    <row r="1020" customFormat="false" ht="1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1"/>
      <c r="I1020" s="2"/>
      <c r="J1020" s="2"/>
    </row>
    <row r="1021" customFormat="false" ht="1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1"/>
      <c r="I1021" s="2"/>
      <c r="J1021" s="2"/>
    </row>
    <row r="1022" customFormat="false" ht="1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1"/>
      <c r="I1022" s="2"/>
      <c r="J1022" s="2"/>
    </row>
    <row r="1023" customFormat="false" ht="1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3"/>
      <c r="G1023" s="2"/>
      <c r="H1023" s="11"/>
      <c r="I1023" s="2"/>
      <c r="J1023" s="2"/>
    </row>
    <row r="1024" customFormat="false" ht="1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3"/>
      <c r="G1024" s="2"/>
      <c r="H1024" s="11"/>
      <c r="I1024" s="2"/>
      <c r="J1024" s="2"/>
    </row>
    <row r="1025" customFormat="false" ht="1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3"/>
      <c r="G1025" s="2"/>
      <c r="H1025" s="11"/>
      <c r="I1025" s="2"/>
      <c r="J1025" s="2"/>
    </row>
    <row r="1026" customFormat="false" ht="1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3"/>
      <c r="G1026" s="2"/>
      <c r="H1026" s="11"/>
      <c r="I1026" s="2"/>
      <c r="J1026" s="2"/>
    </row>
    <row r="1027" customFormat="false" ht="1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3"/>
      <c r="G1027" s="2"/>
      <c r="H1027" s="11"/>
      <c r="I1027" s="2"/>
      <c r="J1027" s="2"/>
    </row>
    <row r="1028" customFormat="false" ht="1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3"/>
      <c r="G1028" s="2"/>
      <c r="H1028" s="11"/>
      <c r="I1028" s="2"/>
      <c r="J1028" s="2"/>
    </row>
    <row r="1029" customFormat="false" ht="1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3"/>
      <c r="G1029" s="2"/>
      <c r="H1029" s="11"/>
      <c r="I1029" s="2"/>
      <c r="J1029" s="2"/>
    </row>
    <row r="1030" customFormat="false" ht="1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3"/>
      <c r="G1030" s="2"/>
      <c r="H1030" s="11"/>
      <c r="I1030" s="2"/>
      <c r="J1030" s="2"/>
    </row>
    <row r="1031" customFormat="false" ht="1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3"/>
      <c r="G1031" s="2"/>
      <c r="H1031" s="11"/>
      <c r="I1031" s="2"/>
      <c r="J1031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31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3.29"/>
    <col collapsed="false" customWidth="true" hidden="false" outlineLevel="0" max="8" min="8" style="0" width="12.42"/>
  </cols>
  <sheetData>
    <row r="1" customFormat="false" ht="15" hidden="false" customHeight="false" outlineLevel="0" collapsed="false">
      <c r="A1" s="0" t="s">
        <v>96</v>
      </c>
      <c r="B1" s="0" t="n">
        <v>1</v>
      </c>
    </row>
    <row r="2" customFormat="false" ht="15" hidden="false" customHeight="false" outlineLevel="0" collapsed="false">
      <c r="A2" s="0" t="s">
        <v>14</v>
      </c>
      <c r="B2" s="0" t="n">
        <v>5</v>
      </c>
    </row>
    <row r="3" customFormat="false" ht="15" hidden="false" customHeight="false" outlineLevel="0" collapsed="false">
      <c r="A3" s="0" t="s">
        <v>10</v>
      </c>
      <c r="B3" s="0" t="n">
        <v>3</v>
      </c>
    </row>
    <row r="4" customFormat="false" ht="15" hidden="false" customHeight="false" outlineLevel="0" collapsed="false">
      <c r="A4" s="0" t="s">
        <v>97</v>
      </c>
      <c r="B4" s="0" t="n">
        <v>2</v>
      </c>
    </row>
    <row r="5" customFormat="false" ht="15" hidden="false" customHeight="false" outlineLevel="0" collapsed="false">
      <c r="A5" s="0" t="s">
        <v>98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Simone Ippoliti</cp:lastModifiedBy>
  <dcterms:modified xsi:type="dcterms:W3CDTF">2024-12-03T11:07:48Z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