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 -1" sheetId="1" state="visible" r:id="rId3"/>
  </sheets>
  <definedNames>
    <definedName function="false" hidden="false" localSheetId="0" name="_xlnm.Print_Area" vbProcedure="false">foglio1!$a$1:$k$28</definedName>
    <definedName function="false" hidden="false" localSheetId="0" name="_xlnm.Print_Titles" vbProcedure="false">foglio1!$3:$3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<sst xmlns="http://schemas.openxmlformats.org/spreadsheetml/2006/main" count="115" uniqueCount="97">
  <si>
    <t xml:space="preserve">ALLEGATO 2</t>
  </si>
  <si>
    <t xml:space="preserve">L.13/89 - DDS 50/UER/2022 - LIQUIDAZIONE CONTRIBUTI PER ELIMINAZIONE E SUPERAMENTO BARRIERE ARCHITETTONICHE NEGLI EDIFICI RESIDENZIALI PRIVATI - CAPITOLO 2120220021, IMPEGNO DI SPESA 4982/2024 (ex 5569/2023, ex 9496/2022), BILANCIO 2024/2026, ANNUALITA' 2024.</t>
  </si>
  <si>
    <t xml:space="preserve">Cod. Beneficiario</t>
  </si>
  <si>
    <t xml:space="preserve">COMUNE BENEFICIARIO</t>
  </si>
  <si>
    <t xml:space="preserve">P. IVA</t>
  </si>
  <si>
    <t xml:space="preserve">PROV.</t>
  </si>
  <si>
    <t xml:space="preserve">Impegno 4982/2024, sub-impegno 2024:</t>
  </si>
  <si>
    <t xml:space="preserve">ex Impegno 5569/2023, sub-impegno 2023:</t>
  </si>
  <si>
    <t xml:space="preserve">ex Impegno 9496/2022, ex sub-impegno 2022:</t>
  </si>
  <si>
    <t xml:space="preserve"> Conto Tesoreria c/o Banca d'Italia </t>
  </si>
  <si>
    <t xml:space="preserve">CONTRIBUTO DISPONIBILE </t>
  </si>
  <si>
    <t xml:space="preserve">CONTRIBUTO DA LIQUIDARE CON IL PRESENTE ATTO</t>
  </si>
  <si>
    <t xml:space="preserve">CONTRIBUTO ANCORA DISPONIBILE</t>
  </si>
  <si>
    <t xml:space="preserve">A</t>
  </si>
  <si>
    <t xml:space="preserve">B</t>
  </si>
  <si>
    <t xml:space="preserve">C=A-B</t>
  </si>
  <si>
    <t xml:space="preserve">302</t>
  </si>
  <si>
    <t xml:space="preserve">COMUNE DI JESI</t>
  </si>
  <si>
    <t xml:space="preserve">00135880425</t>
  </si>
  <si>
    <t xml:space="preserve">AN</t>
  </si>
  <si>
    <t xml:space="preserve">062873</t>
  </si>
  <si>
    <t xml:space="preserve">315</t>
  </si>
  <si>
    <t xml:space="preserve">COMUNE DI OSIMO</t>
  </si>
  <si>
    <t xml:space="preserve">00384350427</t>
  </si>
  <si>
    <t xml:space="preserve">062885</t>
  </si>
  <si>
    <t xml:space="preserve">COMUNE DI OSTRA</t>
  </si>
  <si>
    <t xml:space="preserve">00180560427</t>
  </si>
  <si>
    <t xml:space="preserve">322</t>
  </si>
  <si>
    <t xml:space="preserve">COMUNE DI SAN MARCELLO</t>
  </si>
  <si>
    <t xml:space="preserve">00184230423</t>
  </si>
  <si>
    <t xml:space="preserve">326</t>
  </si>
  <si>
    <t xml:space="preserve">COMUNE DI SENIGALLIA</t>
  </si>
  <si>
    <t xml:space="preserve">00332510429</t>
  </si>
  <si>
    <t xml:space="preserve">062897</t>
  </si>
  <si>
    <t xml:space="preserve">865419</t>
  </si>
  <si>
    <t xml:space="preserve">COMUNE DI TRECASTELLI</t>
  </si>
  <si>
    <t xml:space="preserve">02613570429</t>
  </si>
  <si>
    <t xml:space="preserve">117</t>
  </si>
  <si>
    <t xml:space="preserve">COMUNE DI ACQUAVIVA PICENA</t>
  </si>
  <si>
    <t xml:space="preserve">00376660445</t>
  </si>
  <si>
    <t xml:space="preserve">AP</t>
  </si>
  <si>
    <t xml:space="preserve">130</t>
  </si>
  <si>
    <t xml:space="preserve">COMUNE DI COMUNANZA</t>
  </si>
  <si>
    <t xml:space="preserve">00425230448</t>
  </si>
  <si>
    <t xml:space="preserve">145</t>
  </si>
  <si>
    <t xml:space="preserve">COMUNE DI MONSAMPOLO DEL TRONTO</t>
  </si>
  <si>
    <t xml:space="preserve">00395630445</t>
  </si>
  <si>
    <t xml:space="preserve">354</t>
  </si>
  <si>
    <t xml:space="preserve">COMUNE DI OFFIDA</t>
  </si>
  <si>
    <t xml:space="preserve">00136120441</t>
  </si>
  <si>
    <t xml:space="preserve">364</t>
  </si>
  <si>
    <t xml:space="preserve">COMUNE DI ROCCAFLUVIONE</t>
  </si>
  <si>
    <t xml:space="preserve">00424780443</t>
  </si>
  <si>
    <t xml:space="preserve">139</t>
  </si>
  <si>
    <t xml:space="preserve">COMUNE DI LAPEDONA</t>
  </si>
  <si>
    <t xml:space="preserve">00357010446     </t>
  </si>
  <si>
    <t xml:space="preserve">FM</t>
  </si>
  <si>
    <t xml:space="preserve">341</t>
  </si>
  <si>
    <t xml:space="preserve">COMUNE DI MONTEGRANARO</t>
  </si>
  <si>
    <t xml:space="preserve">00218260446</t>
  </si>
  <si>
    <t xml:space="preserve">067379</t>
  </si>
  <si>
    <t xml:space="preserve">359</t>
  </si>
  <si>
    <t xml:space="preserve">COMUNE DI PONZANO DI FERMO</t>
  </si>
  <si>
    <t xml:space="preserve">00420600447</t>
  </si>
  <si>
    <t xml:space="preserve">372</t>
  </si>
  <si>
    <t xml:space="preserve">COMUNE DI TORRE SAN PATRIZIO</t>
  </si>
  <si>
    <t xml:space="preserve">00377160445</t>
  </si>
  <si>
    <t xml:space="preserve">149</t>
  </si>
  <si>
    <t xml:space="preserve">COMUNE DI BELFORTE DEL CHIENTI</t>
  </si>
  <si>
    <t xml:space="preserve">00269440434</t>
  </si>
  <si>
    <t xml:space="preserve">MC</t>
  </si>
  <si>
    <t xml:space="preserve">158</t>
  </si>
  <si>
    <t xml:space="preserve">COMUNE DI CORRIDONIA</t>
  </si>
  <si>
    <t xml:space="preserve">00111090437</t>
  </si>
  <si>
    <t xml:space="preserve">067429</t>
  </si>
  <si>
    <t xml:space="preserve">184</t>
  </si>
  <si>
    <t xml:space="preserve">COMUNE DI PORTO RECANATI</t>
  </si>
  <si>
    <t xml:space="preserve">00255040438</t>
  </si>
  <si>
    <t xml:space="preserve">774</t>
  </si>
  <si>
    <t xml:space="preserve">COMUNE DI PESARO</t>
  </si>
  <si>
    <t xml:space="preserve">00272430414</t>
  </si>
  <si>
    <t xml:space="preserve">PU</t>
  </si>
  <si>
    <t xml:space="preserve">062962</t>
  </si>
  <si>
    <t xml:space="preserve">62</t>
  </si>
  <si>
    <t xml:space="preserve">COMUNE DI SAN COSTANZO</t>
  </si>
  <si>
    <t xml:space="preserve">00129020418</t>
  </si>
  <si>
    <t xml:space="preserve">68</t>
  </si>
  <si>
    <t xml:space="preserve">COMUNE DI SANT'ANGELO IN VADO</t>
  </si>
  <si>
    <t xml:space="preserve">00352820419</t>
  </si>
  <si>
    <t xml:space="preserve">72</t>
  </si>
  <si>
    <t xml:space="preserve">COMUNE DI SERRA SANT'ABBONDIO</t>
  </si>
  <si>
    <t xml:space="preserve">00370980419</t>
  </si>
  <si>
    <t xml:space="preserve">78</t>
  </si>
  <si>
    <t xml:space="preserve">COMUNE DI URBINO</t>
  </si>
  <si>
    <t xml:space="preserve">00654690411</t>
  </si>
  <si>
    <t xml:space="preserve">067470</t>
  </si>
  <si>
    <t xml:space="preserve">TOTALI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</si>
</sst>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_-* #,##0.00_-;\-* #,##0.00_-;_-* \-??_-;_-@_-"/>
    <numFmt numFmtId="167" formatCode="#,##0.00_ ;\-#,##0.00\ 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05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double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2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2" borderId="0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2" borderId="0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2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H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" activeCellId="0" sqref="L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2" width="33.29"/>
    <col collapsed="false" customWidth="true" hidden="false" outlineLevel="0" max="3" min="3" style="3" width="14"/>
    <col collapsed="false" customWidth="true" hidden="false" outlineLevel="0" max="4" min="4" style="3" width="6.14"/>
    <col collapsed="false" customWidth="true" hidden="false" outlineLevel="0" max="5" min="5" style="3" width="10.42"/>
    <col collapsed="false" customWidth="true" hidden="false" outlineLevel="0" max="6" min="6" style="4" width="10"/>
    <col collapsed="false" customWidth="true" hidden="false" outlineLevel="0" max="7" min="7" style="4" width="11"/>
    <col collapsed="false" customWidth="true" hidden="true" outlineLevel="0" max="8" min="8" style="4" width="8.86"/>
    <col collapsed="false" customWidth="true" hidden="false" outlineLevel="0" max="9" min="9" style="2" width="11.71"/>
    <col collapsed="false" customWidth="true" hidden="false" outlineLevel="0" max="10" min="10" style="2" width="11.43"/>
    <col collapsed="false" customWidth="true" hidden="false" outlineLevel="0" max="11" min="11" style="2" width="11.85"/>
    <col collapsed="false" customWidth="true" hidden="false" outlineLevel="0" max="12" min="12" style="2" width="12.57"/>
    <col collapsed="false" customWidth="true" hidden="false" outlineLevel="0" max="13" min="13" style="2" width="11.71"/>
    <col collapsed="false" customWidth="true" hidden="false" outlineLevel="0" max="14" min="14" style="2" width="12.42"/>
    <col collapsed="false" customWidth="true" hidden="false" outlineLevel="0" max="15" min="15" style="2" width="11"/>
    <col collapsed="false" customWidth="false" hidden="false" outlineLevel="0" max="16384" min="16" style="2" width="9.14"/>
  </cols>
  <sheetData>
    <row r="1" customFormat="false" ht="12.75" hidden="false" customHeight="false" outlineLevel="0" collapsed="false">
      <c r="A1" s="5" t="s">
        <v>0</v>
      </c>
    </row>
    <row r="2" s="14" customFormat="true" ht="38.2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  <c r="AH2" s="11"/>
      <c r="AI2" s="12"/>
      <c r="AJ2" s="13"/>
      <c r="AK2" s="13"/>
      <c r="AM2" s="15"/>
      <c r="AN2" s="15"/>
      <c r="AS2" s="8"/>
    </row>
    <row r="3" customFormat="false" ht="95.25" hidden="false" customHeight="true" outlineLevel="0" collapsed="false">
      <c r="A3" s="16" t="s">
        <v>2</v>
      </c>
      <c r="B3" s="17" t="s">
        <v>3</v>
      </c>
      <c r="C3" s="17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9" t="s">
        <v>10</v>
      </c>
      <c r="J3" s="19" t="s">
        <v>11</v>
      </c>
      <c r="K3" s="19" t="s">
        <v>12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</row>
    <row r="4" customFormat="false" ht="12.75" hidden="false" customHeight="true" outlineLevel="0" collapsed="false">
      <c r="A4" s="16"/>
      <c r="B4" s="17"/>
      <c r="C4" s="17"/>
      <c r="D4" s="17"/>
      <c r="E4" s="18"/>
      <c r="F4" s="18"/>
      <c r="G4" s="18"/>
      <c r="H4" s="18"/>
      <c r="I4" s="21" t="s">
        <v>13</v>
      </c>
      <c r="J4" s="21" t="s">
        <v>14</v>
      </c>
      <c r="K4" s="21" t="s">
        <v>15</v>
      </c>
    </row>
    <row r="5" customFormat="false" ht="12.75" hidden="false" customHeight="false" outlineLevel="0" collapsed="false">
      <c r="A5" s="22" t="s">
        <v>16</v>
      </c>
      <c r="B5" s="23" t="s">
        <v>17</v>
      </c>
      <c r="C5" s="24" t="s">
        <v>18</v>
      </c>
      <c r="D5" s="25" t="s">
        <v>19</v>
      </c>
      <c r="E5" s="25" t="n">
        <v>6510</v>
      </c>
      <c r="F5" s="26" t="n">
        <v>6744</v>
      </c>
      <c r="G5" s="26" t="n">
        <v>19976</v>
      </c>
      <c r="H5" s="26" t="s">
        <v>20</v>
      </c>
      <c r="I5" s="27" t="n">
        <v>18039.98</v>
      </c>
      <c r="J5" s="27" t="n">
        <v>18039.98</v>
      </c>
      <c r="K5" s="27" t="n">
        <f aca="false">I5-J5</f>
        <v>0</v>
      </c>
    </row>
    <row r="6" customFormat="false" ht="12.75" hidden="false" customHeight="false" outlineLevel="0" collapsed="false">
      <c r="A6" s="22" t="s">
        <v>21</v>
      </c>
      <c r="B6" s="23" t="s">
        <v>22</v>
      </c>
      <c r="C6" s="24" t="s">
        <v>23</v>
      </c>
      <c r="D6" s="25" t="s">
        <v>19</v>
      </c>
      <c r="E6" s="25" t="n">
        <v>6511</v>
      </c>
      <c r="F6" s="26" t="n">
        <v>6748</v>
      </c>
      <c r="G6" s="26" t="n">
        <v>19984</v>
      </c>
      <c r="H6" s="26" t="s">
        <v>24</v>
      </c>
      <c r="I6" s="27" t="n">
        <v>0</v>
      </c>
      <c r="J6" s="27"/>
      <c r="K6" s="27" t="n">
        <f aca="false">I6-J6</f>
        <v>0</v>
      </c>
    </row>
    <row r="7" customFormat="false" ht="12.75" hidden="false" customHeight="false" outlineLevel="0" collapsed="false">
      <c r="A7" s="22" t="n">
        <v>2395</v>
      </c>
      <c r="B7" s="23" t="s">
        <v>25</v>
      </c>
      <c r="C7" s="24" t="s">
        <v>26</v>
      </c>
      <c r="D7" s="25" t="s">
        <v>19</v>
      </c>
      <c r="E7" s="25" t="n">
        <v>6512</v>
      </c>
      <c r="F7" s="26" t="n">
        <v>6749</v>
      </c>
      <c r="G7" s="26" t="n">
        <v>19985</v>
      </c>
      <c r="H7" s="26" t="n">
        <v>184147</v>
      </c>
      <c r="I7" s="27" t="n">
        <v>1333.49</v>
      </c>
      <c r="J7" s="27"/>
      <c r="K7" s="27" t="n">
        <f aca="false">I7-J7</f>
        <v>1333.49</v>
      </c>
    </row>
    <row r="8" customFormat="false" ht="12.75" hidden="false" customHeight="false" outlineLevel="0" collapsed="false">
      <c r="A8" s="22" t="s">
        <v>27</v>
      </c>
      <c r="B8" s="23" t="s">
        <v>28</v>
      </c>
      <c r="C8" s="24" t="s">
        <v>29</v>
      </c>
      <c r="D8" s="25" t="s">
        <v>19</v>
      </c>
      <c r="E8" s="25" t="n">
        <v>6513</v>
      </c>
      <c r="F8" s="26" t="n">
        <v>6751</v>
      </c>
      <c r="G8" s="26" t="n">
        <v>19989</v>
      </c>
      <c r="H8" s="26" t="n">
        <v>303725</v>
      </c>
      <c r="I8" s="27" t="n">
        <v>0</v>
      </c>
      <c r="J8" s="27"/>
      <c r="K8" s="27" t="n">
        <f aca="false">I8-J8</f>
        <v>0</v>
      </c>
    </row>
    <row r="9" customFormat="false" ht="12.75" hidden="false" customHeight="false" outlineLevel="0" collapsed="false">
      <c r="A9" s="22" t="s">
        <v>30</v>
      </c>
      <c r="B9" s="23" t="s">
        <v>31</v>
      </c>
      <c r="C9" s="24" t="s">
        <v>32</v>
      </c>
      <c r="D9" s="25" t="s">
        <v>19</v>
      </c>
      <c r="E9" s="25" t="n">
        <v>6514</v>
      </c>
      <c r="F9" s="26" t="n">
        <v>6753</v>
      </c>
      <c r="G9" s="26" t="n">
        <v>19992</v>
      </c>
      <c r="H9" s="26" t="s">
        <v>33</v>
      </c>
      <c r="I9" s="27" t="n">
        <v>0</v>
      </c>
      <c r="J9" s="27"/>
      <c r="K9" s="27" t="n">
        <f aca="false">I9-J9</f>
        <v>0</v>
      </c>
    </row>
    <row r="10" customFormat="false" ht="12.75" hidden="false" customHeight="false" outlineLevel="0" collapsed="false">
      <c r="A10" s="22" t="s">
        <v>34</v>
      </c>
      <c r="B10" s="23" t="s">
        <v>35</v>
      </c>
      <c r="C10" s="24" t="s">
        <v>36</v>
      </c>
      <c r="D10" s="25" t="s">
        <v>19</v>
      </c>
      <c r="E10" s="25" t="n">
        <v>6515</v>
      </c>
      <c r="F10" s="26" t="n">
        <v>6756</v>
      </c>
      <c r="G10" s="26" t="n">
        <v>19995</v>
      </c>
      <c r="H10" s="26" t="n">
        <v>318925</v>
      </c>
      <c r="I10" s="27" t="n">
        <v>5536.97</v>
      </c>
      <c r="J10" s="27"/>
      <c r="K10" s="27" t="n">
        <f aca="false">I10-J10</f>
        <v>5536.97</v>
      </c>
    </row>
    <row r="11" customFormat="false" ht="12.75" hidden="false" customHeight="false" outlineLevel="0" collapsed="false">
      <c r="A11" s="22" t="s">
        <v>37</v>
      </c>
      <c r="B11" s="23" t="s">
        <v>38</v>
      </c>
      <c r="C11" s="24" t="s">
        <v>39</v>
      </c>
      <c r="D11" s="25" t="s">
        <v>40</v>
      </c>
      <c r="E11" s="25" t="n">
        <v>6516</v>
      </c>
      <c r="F11" s="26" t="n">
        <v>6757</v>
      </c>
      <c r="G11" s="26" t="n">
        <v>19996</v>
      </c>
      <c r="H11" s="26" t="n">
        <v>303733</v>
      </c>
      <c r="I11" s="27" t="n">
        <v>3886.71</v>
      </c>
      <c r="J11" s="27" t="n">
        <v>3886.71</v>
      </c>
      <c r="K11" s="27" t="n">
        <f aca="false">I11-J11</f>
        <v>0</v>
      </c>
    </row>
    <row r="12" customFormat="false" ht="12.75" hidden="false" customHeight="false" outlineLevel="0" collapsed="false">
      <c r="A12" s="22" t="s">
        <v>41</v>
      </c>
      <c r="B12" s="23" t="s">
        <v>42</v>
      </c>
      <c r="C12" s="24" t="s">
        <v>43</v>
      </c>
      <c r="D12" s="25" t="s">
        <v>40</v>
      </c>
      <c r="E12" s="25" t="n">
        <v>6517</v>
      </c>
      <c r="F12" s="26" t="n">
        <v>6759</v>
      </c>
      <c r="G12" s="26" t="n">
        <v>20001</v>
      </c>
      <c r="H12" s="26" t="n">
        <v>303744</v>
      </c>
      <c r="I12" s="27" t="n">
        <v>0</v>
      </c>
      <c r="J12" s="27"/>
      <c r="K12" s="27" t="n">
        <f aca="false">I12-J12</f>
        <v>0</v>
      </c>
    </row>
    <row r="13" customFormat="false" ht="12.75" hidden="false" customHeight="false" outlineLevel="0" collapsed="false">
      <c r="A13" s="22" t="s">
        <v>44</v>
      </c>
      <c r="B13" s="23" t="s">
        <v>45</v>
      </c>
      <c r="C13" s="24" t="s">
        <v>46</v>
      </c>
      <c r="D13" s="25" t="s">
        <v>40</v>
      </c>
      <c r="E13" s="25" t="n">
        <v>6518</v>
      </c>
      <c r="F13" s="26" t="n">
        <v>6762</v>
      </c>
      <c r="G13" s="26" t="n">
        <v>20006</v>
      </c>
      <c r="H13" s="26" t="n">
        <v>303757</v>
      </c>
      <c r="I13" s="27" t="n">
        <v>1092.59</v>
      </c>
      <c r="J13" s="27" t="n">
        <v>1092.59</v>
      </c>
      <c r="K13" s="27" t="n">
        <f aca="false">I13-J13</f>
        <v>0</v>
      </c>
    </row>
    <row r="14" customFormat="false" ht="12.75" hidden="false" customHeight="false" outlineLevel="0" collapsed="false">
      <c r="A14" s="22" t="s">
        <v>47</v>
      </c>
      <c r="B14" s="23" t="s">
        <v>48</v>
      </c>
      <c r="C14" s="24" t="s">
        <v>49</v>
      </c>
      <c r="D14" s="25" t="s">
        <v>40</v>
      </c>
      <c r="E14" s="25" t="n">
        <v>6519</v>
      </c>
      <c r="F14" s="26" t="n">
        <v>6763</v>
      </c>
      <c r="G14" s="26" t="n">
        <v>20009</v>
      </c>
      <c r="H14" s="26" t="n">
        <v>184200</v>
      </c>
      <c r="I14" s="27" t="n">
        <v>4433.32</v>
      </c>
      <c r="J14" s="27"/>
      <c r="K14" s="27" t="n">
        <f aca="false">I14-J14</f>
        <v>4433.32</v>
      </c>
    </row>
    <row r="15" customFormat="false" ht="12.75" hidden="false" customHeight="false" outlineLevel="0" collapsed="false">
      <c r="A15" s="22" t="s">
        <v>50</v>
      </c>
      <c r="B15" s="23" t="s">
        <v>51</v>
      </c>
      <c r="C15" s="24" t="s">
        <v>52</v>
      </c>
      <c r="D15" s="25" t="s">
        <v>40</v>
      </c>
      <c r="E15" s="25" t="n">
        <v>6520</v>
      </c>
      <c r="F15" s="26" t="n">
        <v>6765</v>
      </c>
      <c r="G15" s="26" t="n">
        <v>20011</v>
      </c>
      <c r="H15" s="26" t="n">
        <v>303783</v>
      </c>
      <c r="I15" s="27" t="n">
        <v>2854.42</v>
      </c>
      <c r="J15" s="27"/>
      <c r="K15" s="27" t="n">
        <f aca="false">I15-J15</f>
        <v>2854.42</v>
      </c>
    </row>
    <row r="16" customFormat="false" ht="12.75" hidden="false" customHeight="false" outlineLevel="0" collapsed="false">
      <c r="A16" s="22" t="s">
        <v>53</v>
      </c>
      <c r="B16" s="23" t="s">
        <v>54</v>
      </c>
      <c r="C16" s="24" t="s">
        <v>55</v>
      </c>
      <c r="D16" s="25" t="s">
        <v>56</v>
      </c>
      <c r="E16" s="25" t="n">
        <v>6521</v>
      </c>
      <c r="F16" s="26" t="n">
        <v>6770</v>
      </c>
      <c r="G16" s="26" t="n">
        <v>20019</v>
      </c>
      <c r="H16" s="26" t="n">
        <v>303751</v>
      </c>
      <c r="I16" s="27" t="n">
        <v>0</v>
      </c>
      <c r="J16" s="27"/>
      <c r="K16" s="27" t="n">
        <f aca="false">I16-J16</f>
        <v>0</v>
      </c>
    </row>
    <row r="17" customFormat="false" ht="12.75" hidden="false" customHeight="false" outlineLevel="0" collapsed="false">
      <c r="A17" s="22" t="s">
        <v>57</v>
      </c>
      <c r="B17" s="23" t="s">
        <v>58</v>
      </c>
      <c r="C17" s="24" t="s">
        <v>59</v>
      </c>
      <c r="D17" s="25" t="s">
        <v>56</v>
      </c>
      <c r="E17" s="25" t="n">
        <v>6522</v>
      </c>
      <c r="F17" s="26" t="n">
        <v>6773</v>
      </c>
      <c r="G17" s="26" t="n">
        <v>20027</v>
      </c>
      <c r="H17" s="26" t="s">
        <v>60</v>
      </c>
      <c r="I17" s="27" t="n">
        <v>0</v>
      </c>
      <c r="J17" s="27"/>
      <c r="K17" s="27" t="n">
        <f aca="false">I17-J17</f>
        <v>0</v>
      </c>
    </row>
    <row r="18" customFormat="false" ht="12.75" hidden="false" customHeight="false" outlineLevel="0" collapsed="false">
      <c r="A18" s="22" t="s">
        <v>61</v>
      </c>
      <c r="B18" s="23" t="s">
        <v>62</v>
      </c>
      <c r="C18" s="24" t="s">
        <v>63</v>
      </c>
      <c r="D18" s="25" t="s">
        <v>56</v>
      </c>
      <c r="E18" s="25" t="n">
        <v>6523</v>
      </c>
      <c r="F18" s="26" t="n">
        <v>6775</v>
      </c>
      <c r="G18" s="26" t="n">
        <v>20031</v>
      </c>
      <c r="H18" s="26" t="n">
        <v>303780</v>
      </c>
      <c r="I18" s="27" t="n">
        <v>0</v>
      </c>
      <c r="J18" s="27"/>
      <c r="K18" s="27" t="n">
        <f aca="false">I18-J18</f>
        <v>0</v>
      </c>
    </row>
    <row r="19" customFormat="false" ht="12.75" hidden="false" customHeight="false" outlineLevel="0" collapsed="false">
      <c r="A19" s="22" t="s">
        <v>64</v>
      </c>
      <c r="B19" s="23" t="s">
        <v>65</v>
      </c>
      <c r="C19" s="24" t="s">
        <v>66</v>
      </c>
      <c r="D19" s="25" t="s">
        <v>56</v>
      </c>
      <c r="E19" s="25" t="n">
        <v>6524</v>
      </c>
      <c r="F19" s="26" t="n">
        <v>6779</v>
      </c>
      <c r="G19" s="26" t="n">
        <v>20036</v>
      </c>
      <c r="H19" s="26" t="n">
        <v>303788</v>
      </c>
      <c r="I19" s="27" t="n">
        <v>14435.81</v>
      </c>
      <c r="J19" s="27"/>
      <c r="K19" s="27" t="n">
        <f aca="false">I19-J19</f>
        <v>14435.81</v>
      </c>
    </row>
    <row r="20" customFormat="false" ht="12.75" hidden="false" customHeight="false" outlineLevel="0" collapsed="false">
      <c r="A20" s="22" t="s">
        <v>67</v>
      </c>
      <c r="B20" s="23" t="s">
        <v>68</v>
      </c>
      <c r="C20" s="24" t="s">
        <v>69</v>
      </c>
      <c r="D20" s="25" t="s">
        <v>70</v>
      </c>
      <c r="E20" s="25" t="n">
        <v>6525</v>
      </c>
      <c r="F20" s="26" t="n">
        <v>6780</v>
      </c>
      <c r="G20" s="26" t="n">
        <v>20037</v>
      </c>
      <c r="H20" s="26" t="n">
        <v>303793</v>
      </c>
      <c r="I20" s="27" t="n">
        <v>0</v>
      </c>
      <c r="J20" s="27"/>
      <c r="K20" s="27" t="n">
        <f aca="false">I20-J20</f>
        <v>0</v>
      </c>
    </row>
    <row r="21" s="5" customFormat="true" ht="12.75" hidden="false" customHeight="false" outlineLevel="0" collapsed="false">
      <c r="A21" s="22" t="s">
        <v>71</v>
      </c>
      <c r="B21" s="23" t="s">
        <v>72</v>
      </c>
      <c r="C21" s="24" t="s">
        <v>73</v>
      </c>
      <c r="D21" s="25" t="s">
        <v>70</v>
      </c>
      <c r="E21" s="25" t="n">
        <v>6526</v>
      </c>
      <c r="F21" s="26" t="n">
        <v>6783</v>
      </c>
      <c r="G21" s="26" t="n">
        <v>20042</v>
      </c>
      <c r="H21" s="26" t="s">
        <v>74</v>
      </c>
      <c r="I21" s="27" t="n">
        <v>4336.7</v>
      </c>
      <c r="J21" s="27" t="n">
        <v>4336.7</v>
      </c>
      <c r="K21" s="27" t="n">
        <f aca="false">I21-J21</f>
        <v>0</v>
      </c>
    </row>
    <row r="22" customFormat="false" ht="12.75" hidden="false" customHeight="false" outlineLevel="0" collapsed="false">
      <c r="A22" s="22" t="s">
        <v>75</v>
      </c>
      <c r="B22" s="23" t="s">
        <v>76</v>
      </c>
      <c r="C22" s="24" t="s">
        <v>77</v>
      </c>
      <c r="D22" s="25" t="s">
        <v>70</v>
      </c>
      <c r="E22" s="25" t="n">
        <v>6527</v>
      </c>
      <c r="F22" s="26" t="n">
        <v>6788</v>
      </c>
      <c r="G22" s="26" t="n">
        <v>20056</v>
      </c>
      <c r="H22" s="26" t="n">
        <v>184263</v>
      </c>
      <c r="I22" s="27" t="n">
        <v>13242.43</v>
      </c>
      <c r="J22" s="27"/>
      <c r="K22" s="27" t="n">
        <f aca="false">I22-J22</f>
        <v>13242.43</v>
      </c>
    </row>
    <row r="23" customFormat="false" ht="12.75" hidden="false" customHeight="false" outlineLevel="0" collapsed="false">
      <c r="A23" s="22" t="s">
        <v>78</v>
      </c>
      <c r="B23" s="23" t="s">
        <v>79</v>
      </c>
      <c r="C23" s="24" t="s">
        <v>80</v>
      </c>
      <c r="D23" s="25" t="s">
        <v>81</v>
      </c>
      <c r="E23" s="25" t="n">
        <v>6528</v>
      </c>
      <c r="F23" s="26" t="n">
        <v>6797</v>
      </c>
      <c r="G23" s="26" t="n">
        <v>20080</v>
      </c>
      <c r="H23" s="26" t="s">
        <v>82</v>
      </c>
      <c r="I23" s="27" t="n">
        <v>0</v>
      </c>
      <c r="J23" s="27"/>
      <c r="K23" s="27" t="n">
        <f aca="false">I23-J23</f>
        <v>0</v>
      </c>
    </row>
    <row r="24" customFormat="false" ht="12.75" hidden="false" customHeight="false" outlineLevel="0" collapsed="false">
      <c r="A24" s="22" t="s">
        <v>83</v>
      </c>
      <c r="B24" s="23" t="s">
        <v>84</v>
      </c>
      <c r="C24" s="24" t="s">
        <v>85</v>
      </c>
      <c r="D24" s="25" t="s">
        <v>81</v>
      </c>
      <c r="E24" s="25" t="n">
        <v>6529</v>
      </c>
      <c r="F24" s="26" t="n">
        <v>6799</v>
      </c>
      <c r="G24" s="26" t="n">
        <v>20084</v>
      </c>
      <c r="H24" s="26" t="n">
        <v>303871</v>
      </c>
      <c r="I24" s="27" t="n">
        <v>125</v>
      </c>
      <c r="J24" s="27"/>
      <c r="K24" s="27" t="n">
        <f aca="false">I24-J24</f>
        <v>125</v>
      </c>
    </row>
    <row r="25" customFormat="false" ht="12.75" hidden="false" customHeight="false" outlineLevel="0" collapsed="false">
      <c r="A25" s="22" t="s">
        <v>86</v>
      </c>
      <c r="B25" s="23" t="s">
        <v>87</v>
      </c>
      <c r="C25" s="24" t="s">
        <v>88</v>
      </c>
      <c r="D25" s="25" t="s">
        <v>81</v>
      </c>
      <c r="E25" s="25" t="n">
        <v>6530</v>
      </c>
      <c r="F25" s="26" t="n">
        <v>6801</v>
      </c>
      <c r="G25" s="26" t="n">
        <v>20086</v>
      </c>
      <c r="H25" s="26" t="n">
        <v>303876</v>
      </c>
      <c r="I25" s="27" t="n">
        <v>0</v>
      </c>
      <c r="J25" s="27"/>
      <c r="K25" s="27" t="n">
        <f aca="false">I25-J25</f>
        <v>0</v>
      </c>
    </row>
    <row r="26" customFormat="false" ht="12.75" hidden="false" customHeight="false" outlineLevel="0" collapsed="false">
      <c r="A26" s="22" t="s">
        <v>89</v>
      </c>
      <c r="B26" s="23" t="s">
        <v>90</v>
      </c>
      <c r="C26" s="24" t="s">
        <v>91</v>
      </c>
      <c r="D26" s="25" t="s">
        <v>81</v>
      </c>
      <c r="E26" s="25" t="n">
        <v>6531</v>
      </c>
      <c r="F26" s="26" t="n">
        <v>6802</v>
      </c>
      <c r="G26" s="26" t="n">
        <v>20087</v>
      </c>
      <c r="H26" s="26" t="n">
        <v>303880</v>
      </c>
      <c r="I26" s="27" t="n">
        <v>8553.2</v>
      </c>
      <c r="J26" s="27"/>
      <c r="K26" s="27" t="n">
        <f aca="false">I26-J26</f>
        <v>8553.2</v>
      </c>
    </row>
    <row r="27" customFormat="false" ht="12.75" hidden="false" customHeight="false" outlineLevel="0" collapsed="false">
      <c r="A27" s="22" t="s">
        <v>92</v>
      </c>
      <c r="B27" s="23" t="s">
        <v>93</v>
      </c>
      <c r="C27" s="24" t="s">
        <v>94</v>
      </c>
      <c r="D27" s="25" t="s">
        <v>81</v>
      </c>
      <c r="E27" s="25" t="n">
        <v>6532</v>
      </c>
      <c r="F27" s="26" t="n">
        <v>6803</v>
      </c>
      <c r="G27" s="26" t="n">
        <v>20091</v>
      </c>
      <c r="H27" s="26" t="s">
        <v>95</v>
      </c>
      <c r="I27" s="27" t="n">
        <v>11406.46</v>
      </c>
      <c r="J27" s="27"/>
      <c r="K27" s="27" t="n">
        <f aca="false">I27-J27</f>
        <v>11406.46</v>
      </c>
    </row>
    <row r="28" customFormat="false" ht="12.75" hidden="false" customHeight="false" outlineLevel="0" collapsed="false">
      <c r="B28" s="28" t="s">
        <v>96</v>
      </c>
      <c r="I28" s="29" t="n">
        <v>89277.08</v>
      </c>
      <c r="J28" s="29" t="n">
        <f aca="false">SUM(J5:J27)</f>
        <v>27355.98</v>
      </c>
      <c r="K28" s="29" t="n">
        <f aca="false">SUM(K5:K27)</f>
        <v>61921.1</v>
      </c>
    </row>
    <row r="30" s="2" customFormat="true" ht="12.75" hidden="false" customHeight="false" outlineLevel="0" collapsed="false"/>
    <row r="31" s="2" customFormat="true" ht="12.75" hidden="false" customHeight="false" outlineLevel="0" collapsed="false"/>
    <row r="32" s="2" customFormat="true" ht="12.75" hidden="false" customHeight="false" outlineLevel="0" collapsed="false"/>
    <row r="33" s="2" customFormat="true" ht="12.75" hidden="false" customHeight="false" outlineLevel="0" collapsed="false"/>
    <row r="34" s="2" customFormat="true" ht="12.75" hidden="false" customHeight="false" outlineLevel="0" collapsed="false"/>
    <row r="35" s="2" customFormat="true" ht="12.75" hidden="false" customHeight="false" outlineLevel="0" collapsed="false"/>
    <row r="36" s="2" customFormat="true" ht="12.75" hidden="false" customHeight="false" outlineLevel="0" collapsed="false"/>
  </sheetData>
  <mergeCells count="9">
    <mergeCell ref="A2:K2"/>
    <mergeCell ref="A3:A4"/>
    <mergeCell ref="B3:B4"/>
    <mergeCell ref="C3:C4"/>
    <mergeCell ref="D3:D4"/>
    <mergeCell ref="E3:E4"/>
    <mergeCell ref="F3:F4"/>
    <mergeCell ref="G3:G4"/>
    <mergeCell ref="H3:H4"/>
  </mergeCells>
  <printOptions headings="false" gridLines="false" gridLinesSet="true" horizontalCentered="true" verticalCentered="false"/>
  <pageMargins left="0" right="0" top="0.551388888888889" bottom="0.354166666666667" header="0.511811023622047" footer="0.118055555555556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&amp;C&amp;8&amp;P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2020-07-22T07:46:14Z</dcterms:created>
  <dc:creator>Cristiana Coppieri</dc:creator>
  <dc:description/>
  <dc:language>it-IT</dc:language>
  <cp:lastModifiedBy>Cristiana Coppieri</cp:lastModifiedBy>
  <cp:lastPrinted>2024-10-25T11:46:52Z</cp:lastPrinted>
  <dcterms:modified xsi:type="dcterms:W3CDTF">2024-11-20T09:56:35Z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