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.3_settembre 2024" sheetId="1" state="visible" r:id="rId3"/>
  </sheets>
  <definedNames>
    <definedName function="false" hidden="false" localSheetId="0" name="_xlnm.Print_Area" vbProcedure="false">'All.3_settembre 2024'!$A$1:$K$43</definedName>
    <definedName function="false" hidden="false" localSheetId="0" name="_xlnm.Print_Titles" vbProcedure="false">'All.3_settembre 2024'!$3:$3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<sst xmlns="http://schemas.openxmlformats.org/spreadsheetml/2006/main" count="178" uniqueCount="145">
  <si>
    <t xml:space="preserve">ALLEGATO 3</t>
  </si>
  <si>
    <t xml:space="preserve">L.13/89 - DDS 41/UER/2023 - LIQUIDAZIONE CONTRIBUTI PER ELIMINAZIONE E SUPERAMENTO BARRIERE ARCHITETTONICHE NEGLI EDIFICI RESIDENZIALI PRIVATI - CAPITOLO 2120220021, IMPEGNO DI SPESA 4983/2024 (ex 8417/2023), BILANCIO 2024/2026 ANNUALITA' 2024.</t>
  </si>
  <si>
    <t xml:space="preserve">N. progressivo</t>
  </si>
  <si>
    <t xml:space="preserve">Cod. benef.</t>
  </si>
  <si>
    <t xml:space="preserve">COMUNE BENEFICIARIO</t>
  </si>
  <si>
    <t xml:space="preserve">P. IVA</t>
  </si>
  <si>
    <t xml:space="preserve">Prov.</t>
  </si>
  <si>
    <t xml:space="preserve">Impegno 4983/2024 sub-impegno 2024:</t>
  </si>
  <si>
    <t xml:space="preserve">ex Impegno 8417/2023 sub-impegno 2023:</t>
  </si>
  <si>
    <t xml:space="preserve"> Conto Tesoreria c/o Banca d'Italia </t>
  </si>
  <si>
    <t xml:space="preserve">CONTRIBUTO  DISPONIBILE</t>
  </si>
  <si>
    <t xml:space="preserve">CONTRIBUTO DA LIQUIDARE CON IL PRESENTE ATTO</t>
  </si>
  <si>
    <t xml:space="preserve">CONTRIBUTO ANCORA DISPONIBILE</t>
  </si>
  <si>
    <t xml:space="preserve">A</t>
  </si>
  <si>
    <t xml:space="preserve">B</t>
  </si>
  <si>
    <t xml:space="preserve">C = A-B</t>
  </si>
  <si>
    <t xml:space="preserve">101</t>
  </si>
  <si>
    <t xml:space="preserve">ANCONA</t>
  </si>
  <si>
    <t xml:space="preserve">00351040423</t>
  </si>
  <si>
    <t xml:space="preserve">AN</t>
  </si>
  <si>
    <t xml:space="preserve">062846</t>
  </si>
  <si>
    <t xml:space="preserve">110</t>
  </si>
  <si>
    <t xml:space="preserve">CHIARAVALLE</t>
  </si>
  <si>
    <t xml:space="preserve">00166560425</t>
  </si>
  <si>
    <t xml:space="preserve">067367</t>
  </si>
  <si>
    <t xml:space="preserve">112</t>
  </si>
  <si>
    <t xml:space="preserve">CUPRAMONTANA</t>
  </si>
  <si>
    <t xml:space="preserve">00208390427</t>
  </si>
  <si>
    <t xml:space="preserve">302</t>
  </si>
  <si>
    <t xml:space="preserve">JESI</t>
  </si>
  <si>
    <t xml:space="preserve">00135880425</t>
  </si>
  <si>
    <t xml:space="preserve">062873</t>
  </si>
  <si>
    <t xml:space="preserve">308</t>
  </si>
  <si>
    <t xml:space="preserve">MONTEMARCIANO</t>
  </si>
  <si>
    <t xml:space="preserve">00161090428</t>
  </si>
  <si>
    <t xml:space="preserve">315</t>
  </si>
  <si>
    <t xml:space="preserve">OSIMO</t>
  </si>
  <si>
    <t xml:space="preserve">00384350427</t>
  </si>
  <si>
    <t xml:space="preserve">062885</t>
  </si>
  <si>
    <t xml:space="preserve">OSTRA</t>
  </si>
  <si>
    <t xml:space="preserve">00180560427</t>
  </si>
  <si>
    <t xml:space="preserve">317</t>
  </si>
  <si>
    <t xml:space="preserve">OSTRA VETERE</t>
  </si>
  <si>
    <t xml:space="preserve">00173840422</t>
  </si>
  <si>
    <t xml:space="preserve">319</t>
  </si>
  <si>
    <t xml:space="preserve">POLVERIGI</t>
  </si>
  <si>
    <t xml:space="preserve">00168450427</t>
  </si>
  <si>
    <t xml:space="preserve">322</t>
  </si>
  <si>
    <t xml:space="preserve">SAN MARCELLO</t>
  </si>
  <si>
    <t xml:space="preserve">00184230423</t>
  </si>
  <si>
    <t xml:space="preserve">326</t>
  </si>
  <si>
    <t xml:space="preserve">SENIGALLIA</t>
  </si>
  <si>
    <t xml:space="preserve">00332510429</t>
  </si>
  <si>
    <t xml:space="preserve">062897</t>
  </si>
  <si>
    <t xml:space="preserve">327</t>
  </si>
  <si>
    <t xml:space="preserve">SERRA DE' CONTI</t>
  </si>
  <si>
    <t xml:space="preserve">00339900425</t>
  </si>
  <si>
    <t xml:space="preserve">143</t>
  </si>
  <si>
    <t xml:space="preserve">MASSIGNANO</t>
  </si>
  <si>
    <t xml:space="preserve">00363350448</t>
  </si>
  <si>
    <t xml:space="preserve">AP</t>
  </si>
  <si>
    <t xml:space="preserve">332</t>
  </si>
  <si>
    <t xml:space="preserve">MONTALTO DELLE MARCHE</t>
  </si>
  <si>
    <t xml:space="preserve">00430550442</t>
  </si>
  <si>
    <t xml:space="preserve">336</t>
  </si>
  <si>
    <t xml:space="preserve">MONTEFIORE DELL'ASO</t>
  </si>
  <si>
    <t xml:space="preserve">00291360444</t>
  </si>
  <si>
    <t xml:space="preserve">364</t>
  </si>
  <si>
    <t xml:space="preserve">ROCCAFLUVIONE</t>
  </si>
  <si>
    <t xml:space="preserve">00424780443</t>
  </si>
  <si>
    <t xml:space="preserve">366</t>
  </si>
  <si>
    <t xml:space="preserve">SAN BENEDETTO DEL TRONTO</t>
  </si>
  <si>
    <t xml:space="preserve">00360140446</t>
  </si>
  <si>
    <t xml:space="preserve">062923</t>
  </si>
  <si>
    <t xml:space="preserve">FRANCAVILLA D'ETE</t>
  </si>
  <si>
    <t xml:space="preserve">00427400445</t>
  </si>
  <si>
    <t xml:space="preserve">FM</t>
  </si>
  <si>
    <t xml:space="preserve">MONSAMPIETRO MORICO</t>
  </si>
  <si>
    <t xml:space="preserve">01206140442</t>
  </si>
  <si>
    <t xml:space="preserve">MONTE VIDON COMBATTE</t>
  </si>
  <si>
    <t xml:space="preserve">00440270445</t>
  </si>
  <si>
    <t xml:space="preserve">343</t>
  </si>
  <si>
    <t xml:space="preserve">MONTELPARO</t>
  </si>
  <si>
    <t xml:space="preserve">00389120445</t>
  </si>
  <si>
    <t xml:space="preserve">347</t>
  </si>
  <si>
    <t xml:space="preserve">MONTERUBBIANO</t>
  </si>
  <si>
    <t xml:space="preserve">00357030444</t>
  </si>
  <si>
    <t xml:space="preserve">357</t>
  </si>
  <si>
    <t xml:space="preserve">PEDASO</t>
  </si>
  <si>
    <t xml:space="preserve">00354960445</t>
  </si>
  <si>
    <t xml:space="preserve">360</t>
  </si>
  <si>
    <t xml:space="preserve">PORTO SAN GIORGIO</t>
  </si>
  <si>
    <t xml:space="preserve">00358090447</t>
  </si>
  <si>
    <t xml:space="preserve">067381</t>
  </si>
  <si>
    <t xml:space="preserve">151</t>
  </si>
  <si>
    <t xml:space="preserve">CALDAROLA</t>
  </si>
  <si>
    <t xml:space="preserve">00217240431</t>
  </si>
  <si>
    <t xml:space="preserve">MC</t>
  </si>
  <si>
    <t xml:space="preserve">157</t>
  </si>
  <si>
    <t xml:space="preserve">CIVITANOVA MARCHE</t>
  </si>
  <si>
    <t xml:space="preserve">00262470438</t>
  </si>
  <si>
    <t xml:space="preserve">062935</t>
  </si>
  <si>
    <t xml:space="preserve">164</t>
  </si>
  <si>
    <t xml:space="preserve">GUALDO</t>
  </si>
  <si>
    <t xml:space="preserve">00287090435  </t>
  </si>
  <si>
    <t xml:space="preserve">184</t>
  </si>
  <si>
    <t xml:space="preserve">PORTO RECANATI</t>
  </si>
  <si>
    <t xml:space="preserve">00255040438</t>
  </si>
  <si>
    <t xml:space="preserve">186</t>
  </si>
  <si>
    <t xml:space="preserve">RECANATI</t>
  </si>
  <si>
    <t xml:space="preserve">00092110436</t>
  </si>
  <si>
    <t xml:space="preserve">067443</t>
  </si>
  <si>
    <t xml:space="preserve">196</t>
  </si>
  <si>
    <t xml:space="preserve">TOLENTINO</t>
  </si>
  <si>
    <t xml:space="preserve">00264370438</t>
  </si>
  <si>
    <t xml:space="preserve">067468</t>
  </si>
  <si>
    <t xml:space="preserve">24</t>
  </si>
  <si>
    <t xml:space="preserve">CARTOCETO</t>
  </si>
  <si>
    <t xml:space="preserve">00314620410</t>
  </si>
  <si>
    <t xml:space="preserve">PU</t>
  </si>
  <si>
    <t xml:space="preserve">29</t>
  </si>
  <si>
    <t xml:space="preserve">FOSSOMBRONE</t>
  </si>
  <si>
    <t xml:space="preserve">00223590415</t>
  </si>
  <si>
    <t xml:space="preserve">071124</t>
  </si>
  <si>
    <t xml:space="preserve">774</t>
  </si>
  <si>
    <t xml:space="preserve">PESARO</t>
  </si>
  <si>
    <t xml:space="preserve">00272430414</t>
  </si>
  <si>
    <t xml:space="preserve">062962</t>
  </si>
  <si>
    <t xml:space="preserve">56</t>
  </si>
  <si>
    <t xml:space="preserve">PETRIANO</t>
  </si>
  <si>
    <t xml:space="preserve">00360540413</t>
  </si>
  <si>
    <t xml:space="preserve">68</t>
  </si>
  <si>
    <t xml:space="preserve">SANT'ANGELO IN VADO</t>
  </si>
  <si>
    <t xml:space="preserve">00352820419</t>
  </si>
  <si>
    <t xml:space="preserve">878809</t>
  </si>
  <si>
    <t xml:space="preserve">SASSOCORVARO AUDITORE</t>
  </si>
  <si>
    <t xml:space="preserve">02681080418</t>
  </si>
  <si>
    <t xml:space="preserve">75</t>
  </si>
  <si>
    <t xml:space="preserve">TAVOLETO</t>
  </si>
  <si>
    <t xml:space="preserve">00352410419</t>
  </si>
  <si>
    <t xml:space="preserve">78</t>
  </si>
  <si>
    <t xml:space="preserve">URBINO</t>
  </si>
  <si>
    <t xml:space="preserve">00654690411</t>
  </si>
  <si>
    <t xml:space="preserve">067470</t>
  </si>
  <si>
    <t xml:space="preserve">TOTALI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</si>
</sst>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#,##0.00_ ;[RED]\-#,##0.00\ 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0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double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9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78" zoomScaleNormal="78" zoomScalePageLayoutView="100" workbookViewId="0">
      <selection pane="topLeft" activeCell="J8" activeCellId="0" sqref="J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0" width="7.86"/>
    <col collapsed="false" customWidth="true" hidden="false" outlineLevel="0" max="3" min="3" style="0" width="25.29"/>
    <col collapsed="false" customWidth="true" hidden="false" outlineLevel="0" max="4" min="4" style="0" width="13.29"/>
    <col collapsed="false" customWidth="true" hidden="false" outlineLevel="0" max="5" min="5" style="0" width="6.71"/>
    <col collapsed="false" customWidth="true" hidden="false" outlineLevel="0" max="6" min="6" style="0" width="11.29"/>
    <col collapsed="false" customWidth="true" hidden="false" outlineLevel="0" max="7" min="7" style="0" width="11.71"/>
    <col collapsed="false" customWidth="true" hidden="true" outlineLevel="0" max="8" min="8" style="0" width="9.86"/>
    <col collapsed="false" customWidth="true" hidden="false" outlineLevel="0" max="9" min="9" style="0" width="13.57"/>
    <col collapsed="false" customWidth="true" hidden="false" outlineLevel="0" max="10" min="10" style="0" width="12.86"/>
    <col collapsed="false" customWidth="true" hidden="false" outlineLevel="0" max="11" min="11" style="0" width="13.71"/>
    <col collapsed="false" customWidth="true" hidden="false" outlineLevel="0" max="12" min="12" style="0" width="11.43"/>
    <col collapsed="false" customWidth="true" hidden="false" outlineLevel="0" max="13" min="13" style="0" width="11.71"/>
  </cols>
  <sheetData>
    <row r="1" customFormat="false" ht="17.25" hidden="false" customHeight="true" outlineLevel="0" collapsed="false">
      <c r="A1" s="2" t="s">
        <v>0</v>
      </c>
    </row>
    <row r="2" customFormat="false" ht="33.7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 t="n">
        <v>45615</v>
      </c>
    </row>
    <row r="3" customFormat="false" ht="92.25" hidden="false" customHeight="true" outlineLevel="0" collapsed="false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customFormat="false" ht="17.25" hidden="false" customHeight="true" outlineLevel="0" collapsed="false">
      <c r="A4" s="5"/>
      <c r="B4" s="6"/>
      <c r="C4" s="6"/>
      <c r="D4" s="6"/>
      <c r="E4" s="6"/>
      <c r="F4" s="7"/>
      <c r="G4" s="6"/>
      <c r="H4" s="6"/>
      <c r="I4" s="6" t="s">
        <v>13</v>
      </c>
      <c r="J4" s="6" t="s">
        <v>14</v>
      </c>
      <c r="K4" s="6" t="s">
        <v>15</v>
      </c>
    </row>
    <row r="5" s="15" customFormat="true" ht="15.75" hidden="false" customHeight="true" outlineLevel="0" collapsed="false">
      <c r="A5" s="8" t="n">
        <v>1</v>
      </c>
      <c r="B5" s="9" t="s">
        <v>16</v>
      </c>
      <c r="C5" s="10" t="s">
        <v>17</v>
      </c>
      <c r="D5" s="11" t="s">
        <v>18</v>
      </c>
      <c r="E5" s="12" t="s">
        <v>19</v>
      </c>
      <c r="F5" s="12" t="n">
        <v>6533</v>
      </c>
      <c r="G5" s="12" t="n">
        <v>12358</v>
      </c>
      <c r="H5" s="13" t="s">
        <v>20</v>
      </c>
      <c r="I5" s="14" t="n">
        <v>0</v>
      </c>
      <c r="J5" s="14"/>
      <c r="K5" s="14" t="n">
        <f aca="false">I5-J5</f>
        <v>0</v>
      </c>
    </row>
    <row r="6" customFormat="false" ht="16.5" hidden="false" customHeight="true" outlineLevel="0" collapsed="false">
      <c r="A6" s="8" t="n">
        <v>6</v>
      </c>
      <c r="B6" s="9" t="s">
        <v>21</v>
      </c>
      <c r="C6" s="10" t="s">
        <v>22</v>
      </c>
      <c r="D6" s="11" t="s">
        <v>23</v>
      </c>
      <c r="E6" s="12" t="s">
        <v>19</v>
      </c>
      <c r="F6" s="12" t="n">
        <v>6534</v>
      </c>
      <c r="G6" s="12" t="n">
        <v>12363</v>
      </c>
      <c r="H6" s="13" t="s">
        <v>24</v>
      </c>
      <c r="I6" s="14" t="n">
        <v>376.18</v>
      </c>
      <c r="J6" s="14"/>
      <c r="K6" s="14" t="n">
        <f aca="false">I6-J6</f>
        <v>376.18</v>
      </c>
    </row>
    <row r="7" customFormat="false" ht="16.5" hidden="false" customHeight="true" outlineLevel="0" collapsed="false">
      <c r="A7" s="8" t="n">
        <v>8</v>
      </c>
      <c r="B7" s="9" t="s">
        <v>25</v>
      </c>
      <c r="C7" s="10" t="s">
        <v>26</v>
      </c>
      <c r="D7" s="11" t="s">
        <v>27</v>
      </c>
      <c r="E7" s="12" t="s">
        <v>19</v>
      </c>
      <c r="F7" s="12" t="n">
        <v>6535</v>
      </c>
      <c r="G7" s="12" t="n">
        <v>12365</v>
      </c>
      <c r="H7" s="13" t="n">
        <v>303709</v>
      </c>
      <c r="I7" s="14" t="n">
        <v>0</v>
      </c>
      <c r="J7" s="14"/>
      <c r="K7" s="14" t="n">
        <f aca="false">I7-J7</f>
        <v>0</v>
      </c>
    </row>
    <row r="8" customFormat="false" ht="16.5" hidden="false" customHeight="true" outlineLevel="0" collapsed="false">
      <c r="A8" s="8" t="n">
        <v>12</v>
      </c>
      <c r="B8" s="9" t="s">
        <v>28</v>
      </c>
      <c r="C8" s="10" t="s">
        <v>29</v>
      </c>
      <c r="D8" s="11" t="s">
        <v>30</v>
      </c>
      <c r="E8" s="12" t="s">
        <v>19</v>
      </c>
      <c r="F8" s="12" t="n">
        <v>6536</v>
      </c>
      <c r="G8" s="12" t="n">
        <v>12369</v>
      </c>
      <c r="H8" s="13" t="s">
        <v>31</v>
      </c>
      <c r="I8" s="14" t="n">
        <v>47883.65</v>
      </c>
      <c r="J8" s="14" t="n">
        <v>47883.65</v>
      </c>
      <c r="K8" s="14" t="n">
        <f aca="false">I8-J8</f>
        <v>0</v>
      </c>
    </row>
    <row r="9" customFormat="false" ht="16.5" hidden="false" customHeight="true" outlineLevel="0" collapsed="false">
      <c r="A9" s="8" t="n">
        <v>17</v>
      </c>
      <c r="B9" s="9" t="s">
        <v>32</v>
      </c>
      <c r="C9" s="10" t="s">
        <v>33</v>
      </c>
      <c r="D9" s="11" t="s">
        <v>34</v>
      </c>
      <c r="E9" s="12" t="s">
        <v>19</v>
      </c>
      <c r="F9" s="12" t="n">
        <v>6537</v>
      </c>
      <c r="G9" s="12" t="n">
        <v>12374</v>
      </c>
      <c r="H9" s="13" t="n">
        <v>184135</v>
      </c>
      <c r="I9" s="14" t="n">
        <v>0</v>
      </c>
      <c r="J9" s="14"/>
      <c r="K9" s="14" t="n">
        <f aca="false">I9-J9</f>
        <v>0</v>
      </c>
    </row>
    <row r="10" customFormat="false" ht="16.5" hidden="false" customHeight="true" outlineLevel="0" collapsed="false">
      <c r="A10" s="8" t="n">
        <v>21</v>
      </c>
      <c r="B10" s="9" t="s">
        <v>35</v>
      </c>
      <c r="C10" s="10" t="s">
        <v>36</v>
      </c>
      <c r="D10" s="11" t="s">
        <v>37</v>
      </c>
      <c r="E10" s="12" t="s">
        <v>19</v>
      </c>
      <c r="F10" s="12" t="n">
        <v>6538</v>
      </c>
      <c r="G10" s="12" t="n">
        <v>12378</v>
      </c>
      <c r="H10" s="13" t="s">
        <v>38</v>
      </c>
      <c r="I10" s="14" t="n">
        <v>18136.16</v>
      </c>
      <c r="J10" s="14" t="n">
        <v>18136.16</v>
      </c>
      <c r="K10" s="14" t="n">
        <f aca="false">I10-J10</f>
        <v>0</v>
      </c>
    </row>
    <row r="11" customFormat="false" ht="16.5" hidden="false" customHeight="true" outlineLevel="0" collapsed="false">
      <c r="A11" s="8" t="n">
        <v>22</v>
      </c>
      <c r="B11" s="8" t="n">
        <v>2395</v>
      </c>
      <c r="C11" s="10" t="s">
        <v>39</v>
      </c>
      <c r="D11" s="11" t="s">
        <v>40</v>
      </c>
      <c r="E11" s="12" t="s">
        <v>19</v>
      </c>
      <c r="F11" s="12" t="n">
        <v>6539</v>
      </c>
      <c r="G11" s="12" t="n">
        <v>12379</v>
      </c>
      <c r="H11" s="13" t="n">
        <v>184147</v>
      </c>
      <c r="I11" s="14" t="n">
        <v>270</v>
      </c>
      <c r="J11" s="14"/>
      <c r="K11" s="14" t="n">
        <f aca="false">I11-J11</f>
        <v>270</v>
      </c>
    </row>
    <row r="12" customFormat="false" ht="16.5" hidden="false" customHeight="true" outlineLevel="0" collapsed="false">
      <c r="A12" s="8" t="n">
        <v>23</v>
      </c>
      <c r="B12" s="9" t="s">
        <v>41</v>
      </c>
      <c r="C12" s="10" t="s">
        <v>42</v>
      </c>
      <c r="D12" s="11" t="s">
        <v>43</v>
      </c>
      <c r="E12" s="12" t="s">
        <v>19</v>
      </c>
      <c r="F12" s="12" t="n">
        <v>6540</v>
      </c>
      <c r="G12" s="12" t="n">
        <v>12380</v>
      </c>
      <c r="H12" s="13" t="n">
        <v>303720</v>
      </c>
      <c r="I12" s="14" t="n">
        <v>5603.99</v>
      </c>
      <c r="J12" s="14"/>
      <c r="K12" s="14" t="n">
        <f aca="false">I12-J12</f>
        <v>5603.99</v>
      </c>
    </row>
    <row r="13" customFormat="false" ht="16.5" hidden="false" customHeight="true" outlineLevel="0" collapsed="false">
      <c r="A13" s="8" t="n">
        <v>24</v>
      </c>
      <c r="B13" s="9" t="s">
        <v>44</v>
      </c>
      <c r="C13" s="10" t="s">
        <v>45</v>
      </c>
      <c r="D13" s="11" t="s">
        <v>46</v>
      </c>
      <c r="E13" s="12" t="s">
        <v>19</v>
      </c>
      <c r="F13" s="12" t="n">
        <v>6541</v>
      </c>
      <c r="G13" s="12" t="n">
        <v>12381</v>
      </c>
      <c r="H13" s="13" t="n">
        <v>303722</v>
      </c>
      <c r="I13" s="14" t="n">
        <v>5418.99</v>
      </c>
      <c r="J13" s="14"/>
      <c r="K13" s="14" t="n">
        <f aca="false">I13-J13</f>
        <v>5418.99</v>
      </c>
    </row>
    <row r="14" customFormat="false" ht="16.5" hidden="false" customHeight="true" outlineLevel="0" collapsed="false">
      <c r="A14" s="8" t="n">
        <v>25</v>
      </c>
      <c r="B14" s="9" t="s">
        <v>47</v>
      </c>
      <c r="C14" s="10" t="s">
        <v>48</v>
      </c>
      <c r="D14" s="11" t="s">
        <v>49</v>
      </c>
      <c r="E14" s="12" t="s">
        <v>19</v>
      </c>
      <c r="F14" s="12" t="n">
        <v>6542</v>
      </c>
      <c r="G14" s="12" t="n">
        <v>12382</v>
      </c>
      <c r="H14" s="13" t="n">
        <v>303725</v>
      </c>
      <c r="I14" s="14" t="n">
        <v>1473.66</v>
      </c>
      <c r="J14" s="14"/>
      <c r="K14" s="14" t="n">
        <f aca="false">I14-J14</f>
        <v>1473.66</v>
      </c>
    </row>
    <row r="15" customFormat="false" ht="16.5" hidden="false" customHeight="true" outlineLevel="0" collapsed="false">
      <c r="A15" s="8" t="n">
        <v>28</v>
      </c>
      <c r="B15" s="9" t="s">
        <v>50</v>
      </c>
      <c r="C15" s="10" t="s">
        <v>51</v>
      </c>
      <c r="D15" s="11" t="s">
        <v>52</v>
      </c>
      <c r="E15" s="12" t="s">
        <v>19</v>
      </c>
      <c r="F15" s="12" t="n">
        <v>6543</v>
      </c>
      <c r="G15" s="12" t="n">
        <v>12385</v>
      </c>
      <c r="H15" s="13" t="s">
        <v>53</v>
      </c>
      <c r="I15" s="14" t="n">
        <v>3.63797880709171E-012</v>
      </c>
      <c r="J15" s="14"/>
      <c r="K15" s="14" t="n">
        <f aca="false">I15-J15</f>
        <v>3.63797880709171E-012</v>
      </c>
    </row>
    <row r="16" customFormat="false" ht="16.5" hidden="false" customHeight="true" outlineLevel="0" collapsed="false">
      <c r="A16" s="8" t="n">
        <v>29</v>
      </c>
      <c r="B16" s="9" t="s">
        <v>54</v>
      </c>
      <c r="C16" s="10" t="s">
        <v>55</v>
      </c>
      <c r="D16" s="11" t="s">
        <v>56</v>
      </c>
      <c r="E16" s="12" t="s">
        <v>19</v>
      </c>
      <c r="F16" s="12" t="n">
        <v>6544</v>
      </c>
      <c r="G16" s="12" t="n">
        <v>12386</v>
      </c>
      <c r="H16" s="13" t="n">
        <v>303728</v>
      </c>
      <c r="I16" s="14" t="n">
        <v>0</v>
      </c>
      <c r="J16" s="14"/>
      <c r="K16" s="14" t="n">
        <f aca="false">I16-J16</f>
        <v>0</v>
      </c>
    </row>
    <row r="17" customFormat="false" ht="16.5" hidden="false" customHeight="true" outlineLevel="0" collapsed="false">
      <c r="A17" s="8" t="n">
        <v>36</v>
      </c>
      <c r="B17" s="9" t="s">
        <v>57</v>
      </c>
      <c r="C17" s="10" t="s">
        <v>58</v>
      </c>
      <c r="D17" s="11" t="s">
        <v>59</v>
      </c>
      <c r="E17" s="12" t="s">
        <v>60</v>
      </c>
      <c r="F17" s="12" t="n">
        <v>6545</v>
      </c>
      <c r="G17" s="12" t="n">
        <v>12393</v>
      </c>
      <c r="H17" s="13" t="n">
        <v>303755</v>
      </c>
      <c r="I17" s="14" t="n">
        <v>2586.71</v>
      </c>
      <c r="J17" s="14"/>
      <c r="K17" s="14" t="n">
        <f aca="false">I17-J17</f>
        <v>2586.71</v>
      </c>
    </row>
    <row r="18" s="15" customFormat="true" ht="16.5" hidden="false" customHeight="true" outlineLevel="0" collapsed="false">
      <c r="A18" s="8" t="n">
        <v>37</v>
      </c>
      <c r="B18" s="9" t="s">
        <v>61</v>
      </c>
      <c r="C18" s="10" t="s">
        <v>62</v>
      </c>
      <c r="D18" s="11" t="s">
        <v>63</v>
      </c>
      <c r="E18" s="12" t="s">
        <v>60</v>
      </c>
      <c r="F18" s="12" t="n">
        <v>6546</v>
      </c>
      <c r="G18" s="12" t="n">
        <v>12394</v>
      </c>
      <c r="H18" s="13" t="n">
        <v>303758</v>
      </c>
      <c r="I18" s="14" t="n">
        <v>7.28306304154103E-014</v>
      </c>
      <c r="J18" s="14"/>
      <c r="K18" s="14" t="n">
        <f aca="false">I18-J18</f>
        <v>7.28306304154103E-014</v>
      </c>
    </row>
    <row r="19" customFormat="false" ht="16.5" hidden="false" customHeight="true" outlineLevel="0" collapsed="false">
      <c r="A19" s="8" t="n">
        <v>38</v>
      </c>
      <c r="B19" s="9" t="s">
        <v>64</v>
      </c>
      <c r="C19" s="10" t="s">
        <v>65</v>
      </c>
      <c r="D19" s="11" t="s">
        <v>66</v>
      </c>
      <c r="E19" s="12" t="s">
        <v>60</v>
      </c>
      <c r="F19" s="12" t="n">
        <v>6547</v>
      </c>
      <c r="G19" s="12" t="n">
        <v>12395</v>
      </c>
      <c r="H19" s="13" t="n">
        <v>303762</v>
      </c>
      <c r="I19" s="14" t="n">
        <v>5918.99</v>
      </c>
      <c r="J19" s="14" t="n">
        <v>2771.64</v>
      </c>
      <c r="K19" s="14" t="n">
        <f aca="false">I19-J19</f>
        <v>3147.35</v>
      </c>
    </row>
    <row r="20" customFormat="false" ht="16.5" hidden="false" customHeight="true" outlineLevel="0" collapsed="false">
      <c r="A20" s="8" t="n">
        <v>40</v>
      </c>
      <c r="B20" s="9" t="s">
        <v>67</v>
      </c>
      <c r="C20" s="10" t="s">
        <v>68</v>
      </c>
      <c r="D20" s="11" t="s">
        <v>69</v>
      </c>
      <c r="E20" s="12" t="s">
        <v>60</v>
      </c>
      <c r="F20" s="12" t="n">
        <v>6548</v>
      </c>
      <c r="G20" s="12" t="n">
        <v>12397</v>
      </c>
      <c r="H20" s="13" t="n">
        <v>303783</v>
      </c>
      <c r="I20" s="14" t="n">
        <v>2664.57</v>
      </c>
      <c r="J20" s="14"/>
      <c r="K20" s="14" t="n">
        <f aca="false">I20-J20</f>
        <v>2664.57</v>
      </c>
    </row>
    <row r="21" s="15" customFormat="true" ht="16.5" hidden="false" customHeight="true" outlineLevel="0" collapsed="false">
      <c r="A21" s="8" t="n">
        <v>41</v>
      </c>
      <c r="B21" s="9" t="s">
        <v>70</v>
      </c>
      <c r="C21" s="10" t="s">
        <v>71</v>
      </c>
      <c r="D21" s="11" t="s">
        <v>72</v>
      </c>
      <c r="E21" s="12" t="s">
        <v>60</v>
      </c>
      <c r="F21" s="12" t="n">
        <v>6549</v>
      </c>
      <c r="G21" s="12" t="n">
        <v>12398</v>
      </c>
      <c r="H21" s="13" t="s">
        <v>73</v>
      </c>
      <c r="I21" s="14" t="n">
        <v>3.63797880709171E-012</v>
      </c>
      <c r="J21" s="14"/>
      <c r="K21" s="14" t="n">
        <f aca="false">I21-J21</f>
        <v>3.63797880709171E-012</v>
      </c>
    </row>
    <row r="22" customFormat="false" ht="16.5" hidden="false" customHeight="true" outlineLevel="0" collapsed="false">
      <c r="A22" s="8" t="n">
        <v>45</v>
      </c>
      <c r="B22" s="8" t="n">
        <v>1104</v>
      </c>
      <c r="C22" s="10" t="s">
        <v>74</v>
      </c>
      <c r="D22" s="11" t="s">
        <v>75</v>
      </c>
      <c r="E22" s="12" t="s">
        <v>76</v>
      </c>
      <c r="F22" s="12" t="n">
        <v>6550</v>
      </c>
      <c r="G22" s="12" t="n">
        <v>12402</v>
      </c>
      <c r="H22" s="13" t="n">
        <v>303749</v>
      </c>
      <c r="I22" s="14" t="n">
        <v>0</v>
      </c>
      <c r="J22" s="14"/>
      <c r="K22" s="14" t="n">
        <f aca="false">I22-J22</f>
        <v>0</v>
      </c>
    </row>
    <row r="23" customFormat="false" ht="16.5" hidden="false" customHeight="true" outlineLevel="0" collapsed="false">
      <c r="A23" s="8" t="n">
        <v>46</v>
      </c>
      <c r="B23" s="8" t="n">
        <v>144</v>
      </c>
      <c r="C23" s="10" t="s">
        <v>77</v>
      </c>
      <c r="D23" s="11" t="s">
        <v>78</v>
      </c>
      <c r="E23" s="12" t="s">
        <v>76</v>
      </c>
      <c r="F23" s="12" t="n">
        <v>6551</v>
      </c>
      <c r="G23" s="12" t="n">
        <v>12403</v>
      </c>
      <c r="H23" s="13" t="n">
        <v>303756</v>
      </c>
      <c r="I23" s="14" t="n">
        <v>3992.22</v>
      </c>
      <c r="J23" s="14"/>
      <c r="K23" s="14" t="n">
        <f aca="false">I23-J23</f>
        <v>3992.22</v>
      </c>
    </row>
    <row r="24" customFormat="false" ht="16.5" hidden="false" customHeight="true" outlineLevel="0" collapsed="false">
      <c r="A24" s="8" t="n">
        <v>49</v>
      </c>
      <c r="B24" s="8" t="n">
        <v>350</v>
      </c>
      <c r="C24" s="10" t="s">
        <v>79</v>
      </c>
      <c r="D24" s="11" t="s">
        <v>80</v>
      </c>
      <c r="E24" s="12" t="s">
        <v>76</v>
      </c>
      <c r="F24" s="12" t="n">
        <v>6552</v>
      </c>
      <c r="G24" s="12" t="n">
        <v>12406</v>
      </c>
      <c r="H24" s="13" t="n">
        <v>303772</v>
      </c>
      <c r="I24" s="14" t="n">
        <v>0</v>
      </c>
      <c r="J24" s="14"/>
      <c r="K24" s="14" t="n">
        <f aca="false">I24-J24</f>
        <v>0</v>
      </c>
    </row>
    <row r="25" customFormat="false" ht="16.5" hidden="false" customHeight="true" outlineLevel="0" collapsed="false">
      <c r="A25" s="8" t="n">
        <v>51</v>
      </c>
      <c r="B25" s="9" t="s">
        <v>81</v>
      </c>
      <c r="C25" s="10" t="s">
        <v>82</v>
      </c>
      <c r="D25" s="11" t="s">
        <v>83</v>
      </c>
      <c r="E25" s="12" t="s">
        <v>76</v>
      </c>
      <c r="F25" s="12" t="n">
        <v>6553</v>
      </c>
      <c r="G25" s="12" t="n">
        <v>12408</v>
      </c>
      <c r="H25" s="13" t="n">
        <v>303767</v>
      </c>
      <c r="I25" s="14" t="n">
        <v>250</v>
      </c>
      <c r="J25" s="14"/>
      <c r="K25" s="14" t="n">
        <f aca="false">I25-J25</f>
        <v>250</v>
      </c>
    </row>
    <row r="26" customFormat="false" ht="16.5" hidden="false" customHeight="true" outlineLevel="0" collapsed="false">
      <c r="A26" s="8" t="n">
        <v>52</v>
      </c>
      <c r="B26" s="9" t="s">
        <v>84</v>
      </c>
      <c r="C26" s="10" t="s">
        <v>85</v>
      </c>
      <c r="D26" s="11" t="s">
        <v>86</v>
      </c>
      <c r="E26" s="12" t="s">
        <v>76</v>
      </c>
      <c r="F26" s="12" t="n">
        <v>6554</v>
      </c>
      <c r="G26" s="12" t="n">
        <v>12409</v>
      </c>
      <c r="H26" s="13" t="n">
        <v>303770</v>
      </c>
      <c r="I26" s="14" t="n">
        <v>5879.01</v>
      </c>
      <c r="J26" s="14"/>
      <c r="K26" s="14" t="n">
        <f aca="false">I26-J26</f>
        <v>5879.01</v>
      </c>
    </row>
    <row r="27" customFormat="false" ht="16.5" hidden="false" customHeight="true" outlineLevel="0" collapsed="false">
      <c r="A27" s="8" t="n">
        <v>53</v>
      </c>
      <c r="B27" s="9" t="s">
        <v>87</v>
      </c>
      <c r="C27" s="10" t="s">
        <v>88</v>
      </c>
      <c r="D27" s="11" t="s">
        <v>89</v>
      </c>
      <c r="E27" s="12" t="s">
        <v>76</v>
      </c>
      <c r="F27" s="12" t="n">
        <v>6555</v>
      </c>
      <c r="G27" s="12" t="n">
        <v>12410</v>
      </c>
      <c r="H27" s="13" t="n">
        <v>303778</v>
      </c>
      <c r="I27" s="14" t="n">
        <v>0</v>
      </c>
      <c r="J27" s="14"/>
      <c r="K27" s="14" t="n">
        <f aca="false">I27-J27</f>
        <v>0</v>
      </c>
    </row>
    <row r="28" customFormat="false" ht="16.5" hidden="false" customHeight="true" outlineLevel="0" collapsed="false">
      <c r="A28" s="8" t="n">
        <v>54</v>
      </c>
      <c r="B28" s="9" t="s">
        <v>90</v>
      </c>
      <c r="C28" s="10" t="s">
        <v>91</v>
      </c>
      <c r="D28" s="11" t="s">
        <v>92</v>
      </c>
      <c r="E28" s="12" t="s">
        <v>76</v>
      </c>
      <c r="F28" s="12" t="n">
        <v>6556</v>
      </c>
      <c r="G28" s="12" t="n">
        <v>12411</v>
      </c>
      <c r="H28" s="13" t="s">
        <v>93</v>
      </c>
      <c r="I28" s="14" t="n">
        <v>3157.34</v>
      </c>
      <c r="J28" s="14"/>
      <c r="K28" s="14" t="n">
        <f aca="false">I28-J28</f>
        <v>3157.34</v>
      </c>
    </row>
    <row r="29" customFormat="false" ht="16.5" hidden="false" customHeight="true" outlineLevel="0" collapsed="false">
      <c r="A29" s="8" t="n">
        <v>57</v>
      </c>
      <c r="B29" s="9" t="s">
        <v>94</v>
      </c>
      <c r="C29" s="10" t="s">
        <v>95</v>
      </c>
      <c r="D29" s="11" t="s">
        <v>96</v>
      </c>
      <c r="E29" s="12" t="s">
        <v>97</v>
      </c>
      <c r="F29" s="12" t="n">
        <v>6557</v>
      </c>
      <c r="G29" s="12" t="n">
        <v>12419</v>
      </c>
      <c r="H29" s="13" t="n">
        <v>303795</v>
      </c>
      <c r="I29" s="14" t="n">
        <v>0</v>
      </c>
      <c r="J29" s="14"/>
      <c r="K29" s="14" t="n">
        <f aca="false">I29-J29</f>
        <v>0</v>
      </c>
    </row>
    <row r="30" s="15" customFormat="true" ht="16.5" hidden="false" customHeight="true" outlineLevel="0" collapsed="false">
      <c r="A30" s="8" t="n">
        <v>60</v>
      </c>
      <c r="B30" s="9" t="s">
        <v>98</v>
      </c>
      <c r="C30" s="10" t="s">
        <v>99</v>
      </c>
      <c r="D30" s="11" t="s">
        <v>100</v>
      </c>
      <c r="E30" s="12" t="s">
        <v>97</v>
      </c>
      <c r="F30" s="12" t="n">
        <v>6558</v>
      </c>
      <c r="G30" s="12" t="n">
        <v>12422</v>
      </c>
      <c r="H30" s="13" t="s">
        <v>101</v>
      </c>
      <c r="I30" s="14" t="n">
        <v>0</v>
      </c>
      <c r="J30" s="14"/>
      <c r="K30" s="14" t="n">
        <f aca="false">I30-J30</f>
        <v>0</v>
      </c>
    </row>
    <row r="31" customFormat="false" ht="16.5" hidden="false" customHeight="true" outlineLevel="0" collapsed="false">
      <c r="A31" s="8" t="n">
        <v>61</v>
      </c>
      <c r="B31" s="9" t="s">
        <v>102</v>
      </c>
      <c r="C31" s="10" t="s">
        <v>103</v>
      </c>
      <c r="D31" s="11" t="s">
        <v>104</v>
      </c>
      <c r="E31" s="12" t="s">
        <v>97</v>
      </c>
      <c r="F31" s="12" t="n">
        <v>6559</v>
      </c>
      <c r="G31" s="12" t="n">
        <v>12423</v>
      </c>
      <c r="H31" s="13" t="n">
        <v>303806</v>
      </c>
      <c r="I31" s="14" t="n">
        <v>0</v>
      </c>
      <c r="J31" s="14"/>
      <c r="K31" s="14" t="n">
        <f aca="false">I31-J31</f>
        <v>0</v>
      </c>
    </row>
    <row r="32" customFormat="false" ht="16.5" hidden="false" customHeight="true" outlineLevel="0" collapsed="false">
      <c r="A32" s="8" t="n">
        <v>69</v>
      </c>
      <c r="B32" s="9" t="s">
        <v>105</v>
      </c>
      <c r="C32" s="10" t="s">
        <v>106</v>
      </c>
      <c r="D32" s="11" t="s">
        <v>107</v>
      </c>
      <c r="E32" s="12" t="s">
        <v>97</v>
      </c>
      <c r="F32" s="12" t="n">
        <v>6560</v>
      </c>
      <c r="G32" s="12" t="n">
        <v>12431</v>
      </c>
      <c r="H32" s="13" t="n">
        <v>184263</v>
      </c>
      <c r="I32" s="14" t="n">
        <v>7836.7</v>
      </c>
      <c r="J32" s="14"/>
      <c r="K32" s="14" t="n">
        <f aca="false">I32-J32</f>
        <v>7836.7</v>
      </c>
    </row>
    <row r="33" customFormat="false" ht="16.5" hidden="false" customHeight="true" outlineLevel="0" collapsed="false">
      <c r="A33" s="8" t="n">
        <v>71</v>
      </c>
      <c r="B33" s="9" t="s">
        <v>108</v>
      </c>
      <c r="C33" s="10" t="s">
        <v>109</v>
      </c>
      <c r="D33" s="11" t="s">
        <v>110</v>
      </c>
      <c r="E33" s="12" t="s">
        <v>97</v>
      </c>
      <c r="F33" s="12" t="n">
        <v>6561</v>
      </c>
      <c r="G33" s="12" t="n">
        <v>12433</v>
      </c>
      <c r="H33" s="13" t="s">
        <v>111</v>
      </c>
      <c r="I33" s="14" t="n">
        <v>8890.96</v>
      </c>
      <c r="J33" s="14"/>
      <c r="K33" s="14" t="n">
        <f aca="false">I33-J33</f>
        <v>8890.96</v>
      </c>
    </row>
    <row r="34" customFormat="false" ht="16.5" hidden="false" customHeight="true" outlineLevel="0" collapsed="false">
      <c r="A34" s="8" t="n">
        <v>73</v>
      </c>
      <c r="B34" s="9" t="s">
        <v>112</v>
      </c>
      <c r="C34" s="10" t="s">
        <v>113</v>
      </c>
      <c r="D34" s="11" t="s">
        <v>114</v>
      </c>
      <c r="E34" s="12" t="s">
        <v>97</v>
      </c>
      <c r="F34" s="12" t="n">
        <v>6562</v>
      </c>
      <c r="G34" s="12" t="n">
        <v>12435</v>
      </c>
      <c r="H34" s="13" t="s">
        <v>115</v>
      </c>
      <c r="I34" s="14" t="n">
        <v>1535.15</v>
      </c>
      <c r="J34" s="14" t="n">
        <v>1535.15</v>
      </c>
      <c r="K34" s="14" t="n">
        <f aca="false">I34-J34</f>
        <v>0</v>
      </c>
    </row>
    <row r="35" customFormat="false" ht="16.5" hidden="false" customHeight="true" outlineLevel="0" collapsed="false">
      <c r="A35" s="8" t="n">
        <v>79</v>
      </c>
      <c r="B35" s="9" t="s">
        <v>116</v>
      </c>
      <c r="C35" s="10" t="s">
        <v>117</v>
      </c>
      <c r="D35" s="11" t="s">
        <v>118</v>
      </c>
      <c r="E35" s="12" t="s">
        <v>119</v>
      </c>
      <c r="F35" s="12" t="n">
        <v>6563</v>
      </c>
      <c r="G35" s="12" t="n">
        <v>12441</v>
      </c>
      <c r="H35" s="13" t="n">
        <v>184275</v>
      </c>
      <c r="I35" s="14" t="n">
        <v>0</v>
      </c>
      <c r="J35" s="14"/>
      <c r="K35" s="14" t="n">
        <f aca="false">I35-J35</f>
        <v>0</v>
      </c>
    </row>
    <row r="36" customFormat="false" ht="16.5" hidden="false" customHeight="true" outlineLevel="0" collapsed="false">
      <c r="A36" s="8" t="n">
        <v>82</v>
      </c>
      <c r="B36" s="9" t="s">
        <v>120</v>
      </c>
      <c r="C36" s="10" t="s">
        <v>121</v>
      </c>
      <c r="D36" s="11" t="s">
        <v>122</v>
      </c>
      <c r="E36" s="12" t="s">
        <v>119</v>
      </c>
      <c r="F36" s="12" t="n">
        <v>6564</v>
      </c>
      <c r="G36" s="12" t="n">
        <v>12444</v>
      </c>
      <c r="H36" s="13" t="s">
        <v>123</v>
      </c>
      <c r="I36" s="14" t="n">
        <v>11078.13</v>
      </c>
      <c r="J36" s="14"/>
      <c r="K36" s="14" t="n">
        <f aca="false">I36-J36</f>
        <v>11078.13</v>
      </c>
    </row>
    <row r="37" customFormat="false" ht="16.5" hidden="false" customHeight="true" outlineLevel="0" collapsed="false">
      <c r="A37" s="8" t="n">
        <v>93</v>
      </c>
      <c r="B37" s="9" t="s">
        <v>124</v>
      </c>
      <c r="C37" s="10" t="s">
        <v>125</v>
      </c>
      <c r="D37" s="11" t="s">
        <v>126</v>
      </c>
      <c r="E37" s="12" t="s">
        <v>119</v>
      </c>
      <c r="F37" s="12" t="n">
        <v>6565</v>
      </c>
      <c r="G37" s="12" t="n">
        <v>12455</v>
      </c>
      <c r="H37" s="13" t="s">
        <v>127</v>
      </c>
      <c r="I37" s="14" t="n">
        <v>0</v>
      </c>
      <c r="J37" s="14"/>
      <c r="K37" s="14" t="n">
        <f aca="false">I37-J37</f>
        <v>0</v>
      </c>
    </row>
    <row r="38" customFormat="false" ht="16.5" hidden="false" customHeight="true" outlineLevel="0" collapsed="false">
      <c r="A38" s="8" t="n">
        <v>94</v>
      </c>
      <c r="B38" s="9" t="s">
        <v>128</v>
      </c>
      <c r="C38" s="10" t="s">
        <v>129</v>
      </c>
      <c r="D38" s="11" t="s">
        <v>130</v>
      </c>
      <c r="E38" s="12" t="s">
        <v>119</v>
      </c>
      <c r="F38" s="12" t="n">
        <v>6566</v>
      </c>
      <c r="G38" s="12" t="n">
        <v>12456</v>
      </c>
      <c r="H38" s="13" t="n">
        <v>303865</v>
      </c>
      <c r="I38" s="14" t="n">
        <v>9.09494701772928E-013</v>
      </c>
      <c r="J38" s="14"/>
      <c r="K38" s="14" t="n">
        <f aca="false">I38-J38</f>
        <v>9.09494701772928E-013</v>
      </c>
    </row>
    <row r="39" customFormat="false" ht="16.5" hidden="false" customHeight="true" outlineLevel="0" collapsed="false">
      <c r="A39" s="8" t="n">
        <v>97</v>
      </c>
      <c r="B39" s="9" t="s">
        <v>131</v>
      </c>
      <c r="C39" s="10" t="s">
        <v>132</v>
      </c>
      <c r="D39" s="11" t="s">
        <v>133</v>
      </c>
      <c r="E39" s="12" t="s">
        <v>119</v>
      </c>
      <c r="F39" s="12" t="n">
        <v>6567</v>
      </c>
      <c r="G39" s="12" t="n">
        <v>12459</v>
      </c>
      <c r="H39" s="13" t="n">
        <v>303876</v>
      </c>
      <c r="I39" s="14" t="n">
        <v>0</v>
      </c>
      <c r="J39" s="14"/>
      <c r="K39" s="14" t="n">
        <f aca="false">I39-J39</f>
        <v>0</v>
      </c>
    </row>
    <row r="40" customFormat="false" ht="16.5" hidden="false" customHeight="true" outlineLevel="0" collapsed="false">
      <c r="A40" s="8" t="n">
        <v>98</v>
      </c>
      <c r="B40" s="9" t="s">
        <v>134</v>
      </c>
      <c r="C40" s="10" t="s">
        <v>135</v>
      </c>
      <c r="D40" s="11" t="s">
        <v>136</v>
      </c>
      <c r="E40" s="12" t="s">
        <v>119</v>
      </c>
      <c r="F40" s="12" t="n">
        <v>6568</v>
      </c>
      <c r="G40" s="12" t="n">
        <v>12460</v>
      </c>
      <c r="H40" s="13" t="n">
        <v>320267</v>
      </c>
      <c r="I40" s="14" t="n">
        <v>3186.71</v>
      </c>
      <c r="J40" s="14"/>
      <c r="K40" s="14" t="n">
        <f aca="false">I40-J40</f>
        <v>3186.71</v>
      </c>
    </row>
    <row r="41" customFormat="false" ht="16.5" hidden="false" customHeight="true" outlineLevel="0" collapsed="false">
      <c r="A41" s="8" t="n">
        <v>99</v>
      </c>
      <c r="B41" s="9" t="s">
        <v>137</v>
      </c>
      <c r="C41" s="10" t="s">
        <v>138</v>
      </c>
      <c r="D41" s="11" t="s">
        <v>139</v>
      </c>
      <c r="E41" s="12" t="s">
        <v>119</v>
      </c>
      <c r="F41" s="12" t="n">
        <v>6569</v>
      </c>
      <c r="G41" s="12" t="n">
        <v>12461</v>
      </c>
      <c r="H41" s="13" t="n">
        <v>303883</v>
      </c>
      <c r="I41" s="14" t="n">
        <v>5216.99</v>
      </c>
      <c r="J41" s="14"/>
      <c r="K41" s="14" t="n">
        <f aca="false">I41-J41</f>
        <v>5216.99</v>
      </c>
    </row>
    <row r="42" customFormat="false" ht="16.5" hidden="false" customHeight="true" outlineLevel="0" collapsed="false">
      <c r="A42" s="8" t="n">
        <v>103</v>
      </c>
      <c r="B42" s="9" t="s">
        <v>140</v>
      </c>
      <c r="C42" s="10" t="s">
        <v>141</v>
      </c>
      <c r="D42" s="11" t="s">
        <v>142</v>
      </c>
      <c r="E42" s="12" t="s">
        <v>119</v>
      </c>
      <c r="F42" s="12" t="n">
        <v>6570</v>
      </c>
      <c r="G42" s="12" t="n">
        <v>12465</v>
      </c>
      <c r="H42" s="13" t="s">
        <v>143</v>
      </c>
      <c r="I42" s="14" t="n">
        <v>7498.42</v>
      </c>
      <c r="J42" s="16"/>
      <c r="K42" s="14" t="n">
        <f aca="false">I42-J42</f>
        <v>7498.42</v>
      </c>
    </row>
    <row r="43" s="15" customFormat="true" ht="15" hidden="false" customHeight="false" outlineLevel="0" collapsed="false">
      <c r="A43" s="17"/>
      <c r="B43" s="18"/>
      <c r="C43" s="19" t="s">
        <v>144</v>
      </c>
      <c r="D43" s="18"/>
      <c r="E43" s="18"/>
      <c r="F43" s="18"/>
      <c r="G43" s="18"/>
      <c r="H43" s="18"/>
      <c r="I43" s="20" t="n">
        <v>148854.53</v>
      </c>
      <c r="J43" s="20" t="n">
        <f aca="false">SUM(J5:J42)</f>
        <v>70326.6</v>
      </c>
      <c r="K43" s="20" t="n">
        <f aca="false">SUM(K5:K42)</f>
        <v>78527.93</v>
      </c>
    </row>
  </sheetData>
  <mergeCells count="9">
    <mergeCell ref="A2:K2"/>
    <mergeCell ref="A3:A4"/>
    <mergeCell ref="B3:B4"/>
    <mergeCell ref="C3:C4"/>
    <mergeCell ref="D3:D4"/>
    <mergeCell ref="E3:E4"/>
    <mergeCell ref="F3:F4"/>
    <mergeCell ref="G3:G4"/>
    <mergeCell ref="H3:H4"/>
  </mergeCells>
  <printOptions headings="false" gridLines="false" gridLinesSet="true" horizontalCentered="true" verticalCentered="false"/>
  <pageMargins left="0" right="0" top="0.747916666666667" bottom="0.551388888888889" header="0.511811023622047" footer="0.315277777777778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&amp;C&amp;9&amp;P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2023-07-05T09:49:22Z</dcterms:created>
  <dc:creator>Cristiana Coppieri</dc:creator>
  <dc:description/>
  <dc:language>it-IT</dc:language>
  <cp:lastModifiedBy>Cristiana Coppieri</cp:lastModifiedBy>
  <cp:lastPrinted>2024-11-20T09:57:40Z</cp:lastPrinted>
  <dcterms:modified xsi:type="dcterms:W3CDTF">2024-11-20T09:57:58Z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