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<sst xmlns="http://schemas.openxmlformats.org/spreadsheetml/2006/main" count="114" uniqueCount="81">
  <si>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</si>
  <si>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</si>
  <si>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</si>
  <si>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</si>
  <si>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</si>
  <si>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</si>
  <si>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</si>
  <si>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</si>
  <si>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</si>
  <si>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</si>
  <si>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</si>
  <si>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MONTECALVO IN FOGLIA</t>
  </si>
  <si>
    <t xml:space="preserve">00360650410</t>
  </si>
  <si>
    <t xml:space="preserve">COMUNE DI FIASTRA</t>
  </si>
  <si>
    <t xml:space="preserve">00291490431</t>
  </si>
  <si>
    <t xml:space="preserve">COMUNE DI BORGO PACE</t>
  </si>
  <si>
    <t xml:space="preserve">00360660419</t>
  </si>
  <si>
    <t xml:space="preserve">COMUNE DI MASSIGNANO</t>
  </si>
  <si>
    <t xml:space="preserve">00363350448</t>
  </si>
  <si>
    <t xml:space="preserve">COMUNE DI MONTOTTONE</t>
  </si>
  <si>
    <t xml:space="preserve">01216330447</t>
  </si>
  <si>
    <t xml:space="preserve">COMUNE DI MOMBAROCCIO</t>
  </si>
  <si>
    <t xml:space="preserve">00360400410</t>
  </si>
  <si>
    <t xml:space="preserve">COMUNE DI ROCCAFLUVIONE</t>
  </si>
  <si>
    <t xml:space="preserve">00424780443</t>
  </si>
  <si>
    <t xml:space="preserve">COMUNE DI SMERILLO</t>
  </si>
  <si>
    <t xml:space="preserve">00428150445</t>
  </si>
  <si>
    <t xml:space="preserve">COMUNE DI SASSOFERRATO</t>
  </si>
  <si>
    <t xml:space="preserve">00172960429</t>
  </si>
  <si>
    <t xml:space="preserve">COMUNE DI POLLENZA</t>
  </si>
  <si>
    <t xml:space="preserve">00224000430</t>
  </si>
  <si>
    <t xml:space="preserve">COMUNE DI FILOTTRANO</t>
  </si>
  <si>
    <t xml:space="preserve">00167390426</t>
  </si>
  <si>
    <t xml:space="preserve">COMUNE DI FERMIGNANO</t>
  </si>
  <si>
    <t xml:space="preserve">00352580419</t>
  </si>
  <si>
    <t xml:space="preserve">COMUNE DI PORTO SANT‘ELPIDIO</t>
  </si>
  <si>
    <t xml:space="preserve">00357220441</t>
  </si>
  <si>
    <t xml:space="preserve">COMUNE DI FALCONARA MARITTIMA</t>
  </si>
  <si>
    <t xml:space="preserve">00343140422</t>
  </si>
  <si>
    <t xml:space="preserve">COMUNE DI FANO</t>
  </si>
  <si>
    <t xml:space="preserve">00127440410</t>
  </si>
  <si>
    <t xml:space="preserve">COMUNE DI PESARO</t>
  </si>
  <si>
    <t xml:space="preserve">00272430414</t>
  </si>
  <si>
    <t xml:space="preserve">COMUNE DI PENNA SAN GIOVANNI</t>
  </si>
  <si>
    <t xml:space="preserve">00269660437</t>
  </si>
  <si>
    <t xml:space="preserve">COMUNE DI MONTEDINOVE</t>
  </si>
  <si>
    <t xml:space="preserve">00360220446</t>
  </si>
  <si>
    <t xml:space="preserve">COMUNE DI MONTEFIORE DELL‘ASO</t>
  </si>
  <si>
    <t xml:space="preserve">00291360444</t>
  </si>
  <si>
    <t xml:space="preserve">COMUNE DI PIOBBICO</t>
  </si>
  <si>
    <t xml:space="preserve">00360410419</t>
  </si>
  <si>
    <t xml:space="preserve">COMUNE DI RECANATI</t>
  </si>
  <si>
    <t xml:space="preserve">00092110436</t>
  </si>
  <si>
    <t xml:space="preserve">COMUNE DI CASTELPLANIO</t>
  </si>
  <si>
    <t xml:space="preserve">00336080429</t>
  </si>
  <si>
    <t xml:space="preserve">COMUNE DI COLMURANO</t>
  </si>
  <si>
    <t xml:space="preserve">00267160430</t>
  </si>
  <si>
    <t xml:space="preserve">COMUNE DI FRONTINO</t>
  </si>
  <si>
    <t xml:space="preserve">00360580419</t>
  </si>
  <si>
    <t xml:space="preserve">COMUNE DI MONTALTO DELLE MARCHE</t>
  </si>
  <si>
    <t xml:space="preserve">00430550442</t>
  </si>
  <si>
    <t xml:space="preserve">COMUNE DI SAN GINESIO</t>
  </si>
  <si>
    <t xml:space="preserve">00215270430</t>
  </si>
  <si>
    <t xml:space="preserve">COMUNE DI ORTEZZANO</t>
  </si>
  <si>
    <t xml:space="preserve">00390830446</t>
  </si>
  <si>
    <t xml:space="preserve">COMUNE DI FALERONE</t>
  </si>
  <si>
    <t xml:space="preserve">00370580441</t>
  </si>
  <si>
    <t xml:space="preserve">COMUNE DI APECCHIO</t>
  </si>
  <si>
    <t xml:space="preserve">00357650415</t>
  </si>
  <si>
    <t xml:space="preserve">COMUNE DI MONTE ROBERTO</t>
  </si>
  <si>
    <t xml:space="preserve">00350230421</t>
  </si>
  <si>
    <t xml:space="preserve">COMUNE DI CAMPOFILONE</t>
  </si>
  <si>
    <t xml:space="preserve">00334340445</t>
  </si>
  <si>
    <t xml:space="preserve">COMUNE DI SAN BENEDETTO DEL TRONTO</t>
  </si>
  <si>
    <t xml:space="preserve">00360140446</t>
  </si>
  <si>
    <t xml:space="preserve">COMUNE DI URBINO</t>
  </si>
  <si>
    <t xml:space="preserve">00654690411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</si>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</sst>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4" activeCellId="0" sqref="J4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2.77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50000</v>
      </c>
      <c r="I4" s="12"/>
      <c r="J4" s="2"/>
      <c r="K4" s="8"/>
    </row>
    <row r="5" customFormat="false" ht="14.2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50000</v>
      </c>
      <c r="I5" s="2"/>
      <c r="J5" s="8"/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50000</v>
      </c>
      <c r="I6" s="2"/>
      <c r="J6" s="2"/>
    </row>
    <row r="7" customFormat="false" ht="14.2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17</v>
      </c>
      <c r="F7" s="13" t="s">
        <v>18</v>
      </c>
      <c r="G7" s="2"/>
      <c r="H7" s="11" t="n">
        <v>50000</v>
      </c>
      <c r="I7" s="2"/>
      <c r="J7" s="2"/>
    </row>
    <row r="8" customFormat="false" ht="14.2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19</v>
      </c>
      <c r="F8" s="13" t="s">
        <v>20</v>
      </c>
      <c r="G8" s="2"/>
      <c r="H8" s="11" t="n">
        <v>50000</v>
      </c>
      <c r="I8" s="2"/>
      <c r="J8" s="2"/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21</v>
      </c>
      <c r="F9" s="13" t="s">
        <v>22</v>
      </c>
      <c r="G9" s="2"/>
      <c r="H9" s="11" t="n">
        <v>50000</v>
      </c>
      <c r="I9" s="2"/>
      <c r="J9" s="2"/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23</v>
      </c>
      <c r="F10" s="13" t="s">
        <v>24</v>
      </c>
      <c r="G10" s="2"/>
      <c r="H10" s="11" t="n">
        <v>50000</v>
      </c>
      <c r="I10" s="2"/>
      <c r="J10" s="2"/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25</v>
      </c>
      <c r="F11" s="13" t="s">
        <v>26</v>
      </c>
      <c r="G11" s="2"/>
      <c r="H11" s="11" t="n">
        <v>50000</v>
      </c>
      <c r="I11" s="2"/>
      <c r="J11" s="2"/>
      <c r="T11" s="14"/>
    </row>
    <row r="12" customFormat="false" ht="14.2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27</v>
      </c>
      <c r="F12" s="13" t="s">
        <v>28</v>
      </c>
      <c r="G12" s="2"/>
      <c r="H12" s="11" t="n">
        <v>22500</v>
      </c>
      <c r="I12" s="2"/>
      <c r="J12" s="2"/>
    </row>
    <row r="13" customFormat="false" ht="14.2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29</v>
      </c>
      <c r="F13" s="13" t="s">
        <v>30</v>
      </c>
      <c r="G13" s="2"/>
      <c r="H13" s="11" t="n">
        <v>74000</v>
      </c>
      <c r="I13" s="2"/>
      <c r="J13" s="2"/>
    </row>
    <row r="14" customFormat="false" ht="14.2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31</v>
      </c>
      <c r="F14" s="13" t="s">
        <v>32</v>
      </c>
      <c r="G14" s="2"/>
      <c r="H14" s="11" t="n">
        <v>79663.05</v>
      </c>
      <c r="I14" s="2"/>
      <c r="J14" s="2"/>
    </row>
    <row r="15" customFormat="false" ht="14.2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33</v>
      </c>
      <c r="F15" s="13" t="s">
        <v>34</v>
      </c>
      <c r="G15" s="2"/>
      <c r="H15" s="11" t="n">
        <v>100000</v>
      </c>
      <c r="I15" s="2"/>
      <c r="J15" s="2"/>
    </row>
    <row r="16" customFormat="false" ht="14.2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2" t="s">
        <v>35</v>
      </c>
      <c r="F16" s="13" t="s">
        <v>36</v>
      </c>
      <c r="G16" s="2"/>
      <c r="H16" s="11" t="n">
        <v>180000</v>
      </c>
      <c r="I16" s="2"/>
      <c r="J16" s="2"/>
    </row>
    <row r="17" customFormat="false" ht="14.2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2" t="s">
        <v>37</v>
      </c>
      <c r="F17" s="13" t="s">
        <v>38</v>
      </c>
      <c r="G17" s="2"/>
      <c r="H17" s="11" t="n">
        <v>153540</v>
      </c>
      <c r="I17" s="2"/>
      <c r="J17" s="2"/>
    </row>
    <row r="18" customFormat="false" ht="14.2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2" t="s">
        <v>39</v>
      </c>
      <c r="F18" s="13" t="s">
        <v>40</v>
      </c>
      <c r="G18" s="2"/>
      <c r="H18" s="11" t="n">
        <v>120000</v>
      </c>
      <c r="I18" s="2"/>
      <c r="J18" s="2"/>
    </row>
    <row r="19" customFormat="false" ht="14.2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41</v>
      </c>
      <c r="F19" s="13" t="s">
        <v>42</v>
      </c>
      <c r="G19" s="2"/>
      <c r="H19" s="11" t="n">
        <v>300000</v>
      </c>
      <c r="I19" s="2"/>
      <c r="J19" s="2"/>
    </row>
    <row r="20" customFormat="false" ht="14.2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2" t="s">
        <v>43</v>
      </c>
      <c r="F20" s="13" t="s">
        <v>44</v>
      </c>
      <c r="G20" s="2"/>
      <c r="H20" s="11" t="n">
        <v>50000</v>
      </c>
      <c r="I20" s="2"/>
      <c r="J20" s="2"/>
    </row>
    <row r="21" customFormat="false" ht="14.2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2" t="s">
        <v>45</v>
      </c>
      <c r="F21" s="13" t="s">
        <v>46</v>
      </c>
      <c r="G21" s="2"/>
      <c r="H21" s="11" t="n">
        <v>50000</v>
      </c>
      <c r="I21" s="2"/>
      <c r="J21" s="2"/>
    </row>
    <row r="22" customFormat="false" ht="14.2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2" t="s">
        <v>47</v>
      </c>
      <c r="F22" s="13" t="s">
        <v>48</v>
      </c>
      <c r="G22" s="2"/>
      <c r="H22" s="11" t="n">
        <v>50000</v>
      </c>
      <c r="I22" s="2"/>
      <c r="J22" s="2"/>
    </row>
    <row r="23" customFormat="false" ht="14.2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2" t="s">
        <v>49</v>
      </c>
      <c r="F23" s="13" t="s">
        <v>50</v>
      </c>
      <c r="G23" s="2"/>
      <c r="H23" s="11" t="n">
        <v>50000</v>
      </c>
      <c r="I23" s="2"/>
      <c r="J23" s="2"/>
    </row>
    <row r="24" customFormat="false" ht="14.2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2" t="s">
        <v>51</v>
      </c>
      <c r="F24" s="13" t="s">
        <v>52</v>
      </c>
      <c r="G24" s="2"/>
      <c r="H24" s="11" t="n">
        <v>162000</v>
      </c>
      <c r="I24" s="2"/>
      <c r="J24" s="2"/>
    </row>
    <row r="25" customFormat="false" ht="14.2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2" t="s">
        <v>53</v>
      </c>
      <c r="F25" s="13" t="s">
        <v>54</v>
      </c>
      <c r="G25" s="2"/>
      <c r="H25" s="11" t="n">
        <v>47500</v>
      </c>
      <c r="I25" s="2"/>
      <c r="J25" s="2"/>
    </row>
    <row r="26" customFormat="false" ht="14.2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2" t="s">
        <v>55</v>
      </c>
      <c r="F26" s="13" t="s">
        <v>56</v>
      </c>
      <c r="G26" s="2"/>
      <c r="H26" s="11" t="n">
        <v>50000</v>
      </c>
      <c r="I26" s="2"/>
      <c r="J26" s="2"/>
    </row>
    <row r="27" customFormat="false" ht="14.2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2" t="s">
        <v>57</v>
      </c>
      <c r="F27" s="13" t="s">
        <v>58</v>
      </c>
      <c r="G27" s="2"/>
      <c r="H27" s="11" t="n">
        <v>50000</v>
      </c>
      <c r="I27" s="2"/>
      <c r="J27" s="2"/>
    </row>
    <row r="28" customFormat="false" ht="14.2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2" t="s">
        <v>59</v>
      </c>
      <c r="F28" s="13" t="s">
        <v>60</v>
      </c>
      <c r="G28" s="2"/>
      <c r="H28" s="11" t="n">
        <v>50000</v>
      </c>
      <c r="I28" s="2"/>
      <c r="J28" s="2"/>
    </row>
    <row r="29" customFormat="false" ht="14.25" hidden="false" customHeight="false" outlineLevel="0" collapsed="false">
      <c r="A29" s="0" t="n">
        <f aca="false">IFERROR(VLOOKUP(B29,Tipi!$A$1:$B$5,2,FALSE()), "")</f>
        <v>3</v>
      </c>
      <c r="B29" s="7" t="s">
        <v>10</v>
      </c>
      <c r="C29" s="2"/>
      <c r="D29" s="2"/>
      <c r="E29" s="2" t="s">
        <v>61</v>
      </c>
      <c r="F29" s="13" t="s">
        <v>62</v>
      </c>
      <c r="G29" s="2"/>
      <c r="H29" s="11" t="n">
        <v>40000</v>
      </c>
      <c r="I29" s="2"/>
      <c r="J29" s="2"/>
    </row>
    <row r="30" customFormat="false" ht="14.25" hidden="false" customHeight="false" outlineLevel="0" collapsed="false">
      <c r="A30" s="0" t="n">
        <f aca="false">IFERROR(VLOOKUP(B30,Tipi!$A$1:$B$5,2,FALSE()), "")</f>
        <v>3</v>
      </c>
      <c r="B30" s="7" t="s">
        <v>10</v>
      </c>
      <c r="C30" s="2"/>
      <c r="D30" s="2"/>
      <c r="E30" s="2" t="s">
        <v>63</v>
      </c>
      <c r="F30" s="13" t="s">
        <v>64</v>
      </c>
      <c r="G30" s="2"/>
      <c r="H30" s="11" t="n">
        <v>50000</v>
      </c>
      <c r="I30" s="2"/>
      <c r="J30" s="2"/>
    </row>
    <row r="31" customFormat="false" ht="14.25" hidden="false" customHeight="false" outlineLevel="0" collapsed="false">
      <c r="A31" s="0" t="n">
        <f aca="false">IFERROR(VLOOKUP(B31,Tipi!$A$1:$B$5,2,FALSE()), "")</f>
        <v>3</v>
      </c>
      <c r="B31" s="7" t="s">
        <v>10</v>
      </c>
      <c r="C31" s="2"/>
      <c r="D31" s="2"/>
      <c r="E31" s="2" t="s">
        <v>65</v>
      </c>
      <c r="F31" s="13" t="s">
        <v>66</v>
      </c>
      <c r="G31" s="2"/>
      <c r="H31" s="11" t="n">
        <v>50000</v>
      </c>
      <c r="I31" s="2"/>
      <c r="J31" s="2"/>
    </row>
    <row r="32" customFormat="false" ht="14.25" hidden="false" customHeight="false" outlineLevel="0" collapsed="false">
      <c r="A32" s="0" t="n">
        <f aca="false">IFERROR(VLOOKUP(B32,Tipi!$A$1:$B$5,2,FALSE()), "")</f>
        <v>3</v>
      </c>
      <c r="B32" s="7" t="s">
        <v>10</v>
      </c>
      <c r="C32" s="2"/>
      <c r="D32" s="2"/>
      <c r="E32" s="2" t="s">
        <v>67</v>
      </c>
      <c r="F32" s="13" t="s">
        <v>68</v>
      </c>
      <c r="G32" s="2"/>
      <c r="H32" s="11" t="n">
        <v>30000</v>
      </c>
      <c r="I32" s="2"/>
      <c r="J32" s="2"/>
    </row>
    <row r="33" customFormat="false" ht="14.25" hidden="false" customHeight="false" outlineLevel="0" collapsed="false">
      <c r="A33" s="0" t="n">
        <f aca="false">IFERROR(VLOOKUP(B33,Tipi!$A$1:$B$5,2,FALSE()), "")</f>
        <v>3</v>
      </c>
      <c r="B33" s="7" t="s">
        <v>10</v>
      </c>
      <c r="C33" s="2"/>
      <c r="D33" s="2"/>
      <c r="E33" s="2" t="s">
        <v>69</v>
      </c>
      <c r="F33" s="13" t="s">
        <v>70</v>
      </c>
      <c r="G33" s="2"/>
      <c r="H33" s="11" t="n">
        <v>47500</v>
      </c>
      <c r="I33" s="2"/>
      <c r="J33" s="2"/>
    </row>
    <row r="34" customFormat="false" ht="14.25" hidden="false" customHeight="false" outlineLevel="0" collapsed="false">
      <c r="A34" s="0" t="n">
        <f aca="false">IFERROR(VLOOKUP(B34,Tipi!$A$1:$B$5,2,FALSE()), "")</f>
        <v>3</v>
      </c>
      <c r="B34" s="7" t="s">
        <v>10</v>
      </c>
      <c r="C34" s="2"/>
      <c r="D34" s="2"/>
      <c r="E34" s="2" t="s">
        <v>71</v>
      </c>
      <c r="F34" s="13" t="s">
        <v>72</v>
      </c>
      <c r="G34" s="2"/>
      <c r="H34" s="11" t="n">
        <v>50000</v>
      </c>
      <c r="I34" s="2"/>
      <c r="J34" s="2"/>
    </row>
    <row r="35" customFormat="false" ht="14.25" hidden="false" customHeight="false" outlineLevel="0" collapsed="false">
      <c r="A35" s="0" t="n">
        <f aca="false">IFERROR(VLOOKUP(B35,Tipi!$A$1:$B$5,2,FALSE()), "")</f>
        <v>3</v>
      </c>
      <c r="B35" s="7" t="s">
        <v>10</v>
      </c>
      <c r="C35" s="2"/>
      <c r="D35" s="2"/>
      <c r="E35" s="2" t="s">
        <v>73</v>
      </c>
      <c r="F35" s="13" t="s">
        <v>74</v>
      </c>
      <c r="G35" s="2"/>
      <c r="H35" s="11" t="n">
        <v>250000</v>
      </c>
      <c r="I35" s="2"/>
      <c r="J35" s="2"/>
    </row>
    <row r="36" customFormat="false" ht="14.25" hidden="false" customHeight="false" outlineLevel="0" collapsed="false">
      <c r="A36" s="0" t="n">
        <f aca="false">IFERROR(VLOOKUP(B36,Tipi!$A$1:$B$5,2,FALSE()), "")</f>
        <v>3</v>
      </c>
      <c r="B36" s="7" t="s">
        <v>10</v>
      </c>
      <c r="C36" s="2"/>
      <c r="D36" s="2"/>
      <c r="E36" s="2" t="s">
        <v>75</v>
      </c>
      <c r="F36" s="13" t="s">
        <v>76</v>
      </c>
      <c r="G36" s="2"/>
      <c r="H36" s="11" t="n">
        <v>231888.32</v>
      </c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1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1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1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1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1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1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3"/>
      <c r="G1033" s="2"/>
      <c r="H1033" s="11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3"/>
      <c r="G1034" s="2"/>
      <c r="H1034" s="11"/>
      <c r="I1034" s="2"/>
      <c r="J1034" s="2"/>
    </row>
    <row r="1035" customFormat="false" ht="14.2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3"/>
      <c r="G1035" s="2"/>
      <c r="H1035" s="11"/>
      <c r="I1035" s="2"/>
      <c r="J1035" s="2"/>
    </row>
    <row r="1036" customFormat="false" ht="14.2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3"/>
      <c r="G1036" s="2"/>
      <c r="H1036" s="11"/>
      <c r="I1036" s="2"/>
      <c r="J103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77</v>
      </c>
      <c r="B1" s="0" t="n">
        <v>1</v>
      </c>
    </row>
    <row r="2" customFormat="false" ht="14.25" hidden="false" customHeight="false" outlineLevel="0" collapsed="false">
      <c r="A2" s="0" t="s">
        <v>78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79</v>
      </c>
      <c r="B4" s="0" t="n">
        <v>2</v>
      </c>
    </row>
    <row r="5" customFormat="false" ht="14.25" hidden="false" customHeight="false" outlineLevel="0" collapsed="false">
      <c r="A5" s="0" t="s">
        <v>80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Leonardo Boncelli</cp:lastModifiedBy>
  <dcterms:modified xsi:type="dcterms:W3CDTF">2024-12-04T11:45:48Z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