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localSheetId="0" name="_xlnm.Print_Area" vbProcedure="false">Beneficiari!$A$1:$J$6</definedName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<sst xmlns="http://schemas.openxmlformats.org/spreadsheetml/2006/main" count="75" uniqueCount="47">
  <si>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</si>
  <si>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</si>
  <si>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</si>
  <si>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</si>
  <si>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</si>
  <si>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</si>
  <si>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</si>
  <si>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</si>
  <si>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</si>
  <si>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</si>
  <si>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Associazione</t>
  </si>
  <si>
    <t xml:space="preserve">Provincia Picena dei Frati Minori Cappuccini</t>
  </si>
  <si>
    <t xml:space="preserve">00327410429</t>
  </si>
  <si>
    <t xml:space="preserve">Concessione Contributo triennale Bando Accoglienza Azione C</t>
  </si>
  <si>
    <t xml:space="preserve">Ente pubblico</t>
  </si>
  <si>
    <t xml:space="preserve">Comune di Civitanova</t>
  </si>
  <si>
    <t xml:space="preserve">00262470438</t>
  </si>
  <si>
    <t xml:space="preserve">Confartigianato Imprese Macerata Fermo Ascoli Piceno</t>
  </si>
  <si>
    <t xml:space="preserve">00344050430</t>
  </si>
  <si>
    <t xml:space="preserve">Fondazione di Culto e di regione Vaticano II</t>
  </si>
  <si>
    <t xml:space="preserve">01742080433</t>
  </si>
  <si>
    <t xml:space="preserve">Associazione Pranzo al Sacco</t>
  </si>
  <si>
    <t xml:space="preserve">02048850438</t>
  </si>
  <si>
    <t xml:space="preserve">Avellaniti Ente Terzo Settore</t>
  </si>
  <si>
    <t xml:space="preserve">02770590418</t>
  </si>
  <si>
    <t xml:space="preserve">Comune di Cagli</t>
  </si>
  <si>
    <t xml:space="preserve">00146060413</t>
  </si>
  <si>
    <t xml:space="preserve">Comune di Camerino</t>
  </si>
  <si>
    <t xml:space="preserve">00139900435</t>
  </si>
  <si>
    <t xml:space="preserve">Amici del cammino della Porta d'Oriente</t>
  </si>
  <si>
    <t xml:space="preserve">93147190420</t>
  </si>
  <si>
    <t xml:space="preserve">Opere Caritative Francescane ODV</t>
  </si>
  <si>
    <t xml:space="preserve">93034510425</t>
  </si>
  <si>
    <t xml:space="preserve">Comune di San Severino Marche</t>
  </si>
  <si>
    <t xml:space="preserve">00119580439</t>
  </si>
  <si>
    <t xml:space="preserve">Istituto Gramsci Marche</t>
  </si>
  <si>
    <t xml:space="preserve">93008070422</t>
  </si>
  <si>
    <t xml:space="preserve">Associazione Giovani Territorio Cultura ODV</t>
  </si>
  <si>
    <t xml:space="preserve">90059390444</t>
  </si>
  <si>
    <t xml:space="preserve">Le Marche Segrete</t>
  </si>
  <si>
    <t xml:space="preserve">01615450440</t>
  </si>
  <si>
    <t xml:space="preserve">Concessione Contributo biennale  Bando Accoglienza azione C</t>
  </si>
  <si>
    <t xml:space="preserve">Università del Camminare</t>
  </si>
  <si>
    <t xml:space="preserve">92041160422</t>
  </si>
  <si>
    <t xml:space="preserve">Altro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</si>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</sst>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1018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E20" activeCellId="0" sqref="E20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2" min="2" style="0" width="28.29"/>
    <col collapsed="false" customWidth="true" hidden="false" outlineLevel="0" max="3" min="3" style="0" width="13"/>
    <col collapsed="false" customWidth="true" hidden="false" outlineLevel="0" max="4" min="4" style="0" width="8.57"/>
    <col collapsed="false" customWidth="true" hidden="false" outlineLevel="0" max="5" min="5" style="0" width="58.57"/>
    <col collapsed="false" customWidth="true" hidden="false" outlineLevel="0" max="7" min="6" style="0" width="25.14"/>
    <col collapsed="false" customWidth="true" hidden="false" outlineLevel="0" max="8" min="8" style="1" width="13.71"/>
    <col collapsed="false" customWidth="true" hidden="false" outlineLevel="0" max="9" min="9" style="0" width="28"/>
    <col collapsed="false" customWidth="true" hidden="false" outlineLevel="0" max="10" min="10" style="0" width="70.15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5</v>
      </c>
      <c r="B4" s="7" t="s">
        <v>10</v>
      </c>
      <c r="C4" s="2"/>
      <c r="D4" s="8"/>
      <c r="E4" s="7" t="s">
        <v>11</v>
      </c>
      <c r="F4" s="9" t="s">
        <v>12</v>
      </c>
      <c r="G4" s="10"/>
      <c r="H4" s="11" t="n">
        <v>60000</v>
      </c>
      <c r="I4" s="12"/>
      <c r="J4" s="2" t="s">
        <v>13</v>
      </c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14</v>
      </c>
      <c r="C5" s="2"/>
      <c r="D5" s="2"/>
      <c r="E5" s="2" t="s">
        <v>15</v>
      </c>
      <c r="F5" s="2" t="s">
        <v>16</v>
      </c>
      <c r="G5" s="2"/>
      <c r="H5" s="11" t="n">
        <v>60000</v>
      </c>
      <c r="I5" s="2"/>
      <c r="J5" s="2" t="s">
        <v>13</v>
      </c>
    </row>
    <row r="6" customFormat="false" ht="15" hidden="false" customHeight="false" outlineLevel="0" collapsed="false">
      <c r="A6" s="0" t="n">
        <f aca="false">IFERROR(VLOOKUP(B6,Tipi!$A$1:$B$5,2,FALSE()), "")</f>
        <v>5</v>
      </c>
      <c r="B6" s="7" t="s">
        <v>10</v>
      </c>
      <c r="C6" s="2"/>
      <c r="D6" s="2"/>
      <c r="E6" s="2" t="s">
        <v>17</v>
      </c>
      <c r="F6" s="9" t="s">
        <v>18</v>
      </c>
      <c r="G6" s="2"/>
      <c r="H6" s="11" t="n">
        <v>24000</v>
      </c>
      <c r="I6" s="2"/>
      <c r="J6" s="2" t="s">
        <v>13</v>
      </c>
    </row>
    <row r="7" customFormat="false" ht="15" hidden="false" customHeight="false" outlineLevel="0" collapsed="false">
      <c r="A7" s="0" t="n">
        <f aca="false">IFERROR(VLOOKUP(B7,Tipi!$A$1:$B$5,2,FALSE()), "")</f>
        <v>5</v>
      </c>
      <c r="B7" s="7" t="s">
        <v>10</v>
      </c>
      <c r="C7" s="2"/>
      <c r="D7" s="2"/>
      <c r="E7" s="2" t="s">
        <v>19</v>
      </c>
      <c r="F7" s="9" t="s">
        <v>20</v>
      </c>
      <c r="G7" s="2"/>
      <c r="H7" s="11" t="n">
        <v>45000</v>
      </c>
      <c r="I7" s="2"/>
      <c r="J7" s="2" t="s">
        <v>13</v>
      </c>
    </row>
    <row r="8" customFormat="false" ht="15" hidden="false" customHeight="false" outlineLevel="0" collapsed="false">
      <c r="A8" s="0" t="n">
        <f aca="false">IFERROR(VLOOKUP(B8,Tipi!$A$1:$B$5,2,FALSE()), "")</f>
        <v>5</v>
      </c>
      <c r="B8" s="7" t="s">
        <v>10</v>
      </c>
      <c r="C8" s="2"/>
      <c r="D8" s="2"/>
      <c r="E8" s="2" t="s">
        <v>21</v>
      </c>
      <c r="F8" s="9" t="s">
        <v>22</v>
      </c>
      <c r="G8" s="2"/>
      <c r="H8" s="11" t="n">
        <v>45000</v>
      </c>
      <c r="I8" s="2"/>
      <c r="J8" s="2" t="s">
        <v>13</v>
      </c>
    </row>
    <row r="9" customFormat="false" ht="15" hidden="false" customHeight="false" outlineLevel="0" collapsed="false">
      <c r="A9" s="0" t="n">
        <f aca="false">IFERROR(VLOOKUP(B9,Tipi!$A$1:$B$5,2,FALSE()), "")</f>
        <v>5</v>
      </c>
      <c r="B9" s="7" t="s">
        <v>10</v>
      </c>
      <c r="C9" s="2"/>
      <c r="D9" s="2"/>
      <c r="E9" s="2" t="s">
        <v>23</v>
      </c>
      <c r="F9" s="9" t="s">
        <v>24</v>
      </c>
      <c r="G9" s="2"/>
      <c r="H9" s="11" t="n">
        <v>43960</v>
      </c>
      <c r="I9" s="2"/>
      <c r="J9" s="2" t="s">
        <v>13</v>
      </c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14</v>
      </c>
      <c r="C10" s="2"/>
      <c r="D10" s="2"/>
      <c r="E10" s="2" t="s">
        <v>25</v>
      </c>
      <c r="F10" s="9" t="s">
        <v>26</v>
      </c>
      <c r="G10" s="2"/>
      <c r="H10" s="11" t="n">
        <v>45000</v>
      </c>
      <c r="I10" s="2"/>
      <c r="J10" s="2" t="s">
        <v>13</v>
      </c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7" t="s">
        <v>14</v>
      </c>
      <c r="C11" s="2"/>
      <c r="D11" s="2"/>
      <c r="E11" s="2" t="s">
        <v>27</v>
      </c>
      <c r="F11" s="9" t="s">
        <v>28</v>
      </c>
      <c r="G11" s="2"/>
      <c r="H11" s="11" t="n">
        <v>45000</v>
      </c>
      <c r="I11" s="2"/>
      <c r="J11" s="2" t="s">
        <v>13</v>
      </c>
      <c r="T11" s="13"/>
    </row>
    <row r="12" customFormat="false" ht="15" hidden="false" customHeight="false" outlineLevel="0" collapsed="false">
      <c r="A12" s="0" t="n">
        <f aca="false">IFERROR(VLOOKUP(B12,Tipi!$A$1:$B$5,2,FALSE()), "")</f>
        <v>5</v>
      </c>
      <c r="B12" s="7" t="s">
        <v>10</v>
      </c>
      <c r="C12" s="2"/>
      <c r="D12" s="2"/>
      <c r="E12" s="2" t="s">
        <v>29</v>
      </c>
      <c r="F12" s="9" t="s">
        <v>30</v>
      </c>
      <c r="G12" s="2"/>
      <c r="H12" s="11" t="n">
        <v>30000</v>
      </c>
      <c r="I12" s="2"/>
      <c r="J12" s="2" t="s">
        <v>13</v>
      </c>
    </row>
    <row r="13" customFormat="false" ht="15" hidden="false" customHeight="false" outlineLevel="0" collapsed="false">
      <c r="A13" s="0" t="n">
        <f aca="false">IFERROR(VLOOKUP(B13,Tipi!$A$1:$B$5,2,FALSE()), "")</f>
        <v>5</v>
      </c>
      <c r="B13" s="7" t="s">
        <v>10</v>
      </c>
      <c r="C13" s="2"/>
      <c r="D13" s="2"/>
      <c r="E13" s="2" t="s">
        <v>31</v>
      </c>
      <c r="F13" s="9" t="s">
        <v>32</v>
      </c>
      <c r="G13" s="2"/>
      <c r="H13" s="11" t="n">
        <v>30000</v>
      </c>
      <c r="I13" s="2"/>
      <c r="J13" s="2" t="s">
        <v>13</v>
      </c>
    </row>
    <row r="14" customFormat="false" ht="15" hidden="false" customHeight="false" outlineLevel="0" collapsed="false">
      <c r="A14" s="0" t="n">
        <f aca="false">IFERROR(VLOOKUP(B14,Tipi!$A$1:$B$5,2,FALSE()), "")</f>
        <v>3</v>
      </c>
      <c r="B14" s="7" t="s">
        <v>14</v>
      </c>
      <c r="C14" s="2"/>
      <c r="D14" s="2"/>
      <c r="E14" s="2" t="s">
        <v>33</v>
      </c>
      <c r="F14" s="9" t="s">
        <v>34</v>
      </c>
      <c r="G14" s="2"/>
      <c r="H14" s="11" t="n">
        <v>30000</v>
      </c>
      <c r="I14" s="2"/>
      <c r="J14" s="2" t="s">
        <v>13</v>
      </c>
    </row>
    <row r="15" customFormat="false" ht="15" hidden="false" customHeight="false" outlineLevel="0" collapsed="false">
      <c r="A15" s="0" t="n">
        <f aca="false">IFERROR(VLOOKUP(B15,Tipi!$A$1:$B$5,2,FALSE()), "")</f>
        <v>5</v>
      </c>
      <c r="B15" s="7" t="s">
        <v>10</v>
      </c>
      <c r="C15" s="2"/>
      <c r="D15" s="2"/>
      <c r="E15" s="2" t="s">
        <v>35</v>
      </c>
      <c r="F15" s="9" t="s">
        <v>36</v>
      </c>
      <c r="G15" s="2"/>
      <c r="H15" s="11" t="n">
        <v>30000</v>
      </c>
      <c r="I15" s="2"/>
      <c r="J15" s="2" t="s">
        <v>13</v>
      </c>
    </row>
    <row r="16" customFormat="false" ht="15" hidden="false" customHeight="false" outlineLevel="0" collapsed="false">
      <c r="A16" s="0" t="n">
        <f aca="false">IFERROR(VLOOKUP(B16,Tipi!$A$1:$B$5,2,FALSE()), "")</f>
        <v>5</v>
      </c>
      <c r="B16" s="7" t="s">
        <v>10</v>
      </c>
      <c r="C16" s="2"/>
      <c r="D16" s="2"/>
      <c r="E16" s="2" t="s">
        <v>37</v>
      </c>
      <c r="F16" s="9" t="s">
        <v>38</v>
      </c>
      <c r="G16" s="2"/>
      <c r="H16" s="11" t="n">
        <v>30000</v>
      </c>
      <c r="I16" s="2"/>
      <c r="J16" s="2" t="s">
        <v>13</v>
      </c>
    </row>
    <row r="17" customFormat="false" ht="15" hidden="false" customHeight="false" outlineLevel="0" collapsed="false">
      <c r="A17" s="0" t="n">
        <f aca="false">IFERROR(VLOOKUP(B17,Tipi!$A$1:$B$5,2,FALSE()), "")</f>
        <v>5</v>
      </c>
      <c r="B17" s="7" t="s">
        <v>10</v>
      </c>
      <c r="C17" s="2"/>
      <c r="D17" s="2"/>
      <c r="E17" s="2" t="s">
        <v>39</v>
      </c>
      <c r="F17" s="9" t="s">
        <v>40</v>
      </c>
      <c r="G17" s="2"/>
      <c r="H17" s="11" t="n">
        <v>20000</v>
      </c>
      <c r="I17" s="2"/>
      <c r="J17" s="2" t="s">
        <v>41</v>
      </c>
    </row>
    <row r="18" customFormat="false" ht="15" hidden="false" customHeight="false" outlineLevel="0" collapsed="false">
      <c r="A18" s="0" t="n">
        <f aca="false">IFERROR(VLOOKUP(B18,Tipi!$A$1:$B$5,2,FALSE()), "")</f>
        <v>5</v>
      </c>
      <c r="B18" s="7" t="s">
        <v>10</v>
      </c>
      <c r="C18" s="2"/>
      <c r="D18" s="2"/>
      <c r="E18" s="2" t="s">
        <v>42</v>
      </c>
      <c r="F18" s="9" t="s">
        <v>43</v>
      </c>
      <c r="G18" s="2"/>
      <c r="H18" s="11" t="n">
        <v>20000</v>
      </c>
      <c r="I18" s="2"/>
      <c r="J18" s="2" t="s">
        <v>13</v>
      </c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9"/>
      <c r="G19" s="2"/>
      <c r="H19" s="11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9"/>
      <c r="G20" s="2"/>
      <c r="H20" s="11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9"/>
      <c r="G21" s="2"/>
      <c r="H21" s="11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9"/>
      <c r="G22" s="2"/>
      <c r="H22" s="11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9"/>
      <c r="G23" s="2"/>
      <c r="H23" s="11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9"/>
      <c r="G24" s="2"/>
      <c r="H24" s="11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9"/>
      <c r="G25" s="2"/>
      <c r="H25" s="11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9"/>
      <c r="G26" s="2"/>
      <c r="H26" s="11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9"/>
      <c r="G27" s="2"/>
      <c r="H27" s="11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9"/>
      <c r="G28" s="2"/>
      <c r="H28" s="11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9"/>
      <c r="G29" s="2"/>
      <c r="H29" s="11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9"/>
      <c r="G30" s="2"/>
      <c r="H30" s="11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9"/>
      <c r="G31" s="2"/>
      <c r="H31" s="11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9"/>
      <c r="G32" s="2"/>
      <c r="H32" s="11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9"/>
      <c r="G33" s="2"/>
      <c r="H33" s="11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9"/>
      <c r="G34" s="2"/>
      <c r="H34" s="11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9"/>
      <c r="G35" s="2"/>
      <c r="H35" s="11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9"/>
      <c r="G36" s="2"/>
      <c r="H36" s="11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9"/>
      <c r="G37" s="2"/>
      <c r="H37" s="11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9"/>
      <c r="G38" s="2"/>
      <c r="H38" s="11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9"/>
      <c r="G39" s="2"/>
      <c r="H39" s="11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9"/>
      <c r="G40" s="2"/>
      <c r="H40" s="11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9"/>
      <c r="G41" s="2"/>
      <c r="H41" s="11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9"/>
      <c r="G42" s="2"/>
      <c r="H42" s="11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9"/>
      <c r="G43" s="2"/>
      <c r="H43" s="11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9"/>
      <c r="G44" s="2"/>
      <c r="H44" s="11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9"/>
      <c r="G45" s="2"/>
      <c r="H45" s="11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9"/>
      <c r="G46" s="2"/>
      <c r="H46" s="11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9"/>
      <c r="G47" s="2"/>
      <c r="H47" s="11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9"/>
      <c r="G48" s="2"/>
      <c r="H48" s="11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9"/>
      <c r="G49" s="2"/>
      <c r="H49" s="11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9"/>
      <c r="G50" s="2"/>
      <c r="H50" s="11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9"/>
      <c r="G51" s="2"/>
      <c r="H51" s="11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9"/>
      <c r="G52" s="2"/>
      <c r="H52" s="11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9"/>
      <c r="G53" s="2"/>
      <c r="H53" s="11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9"/>
      <c r="G54" s="2"/>
      <c r="H54" s="11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9"/>
      <c r="G55" s="2"/>
      <c r="H55" s="11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9"/>
      <c r="G56" s="2"/>
      <c r="H56" s="11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9"/>
      <c r="G57" s="2"/>
      <c r="H57" s="11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9"/>
      <c r="G58" s="2"/>
      <c r="H58" s="11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9"/>
      <c r="G59" s="2"/>
      <c r="H59" s="11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9"/>
      <c r="G60" s="2"/>
      <c r="H60" s="11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9"/>
      <c r="G61" s="2"/>
      <c r="H61" s="11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9"/>
      <c r="G62" s="2"/>
      <c r="H62" s="11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9"/>
      <c r="G63" s="2"/>
      <c r="H63" s="11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9"/>
      <c r="G64" s="2"/>
      <c r="H64" s="11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9"/>
      <c r="G65" s="2"/>
      <c r="H65" s="11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9"/>
      <c r="G66" s="2"/>
      <c r="H66" s="11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9"/>
      <c r="G67" s="2"/>
      <c r="H67" s="11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9"/>
      <c r="G68" s="2"/>
      <c r="H68" s="11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9"/>
      <c r="G69" s="2"/>
      <c r="H69" s="11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9"/>
      <c r="G70" s="2"/>
      <c r="H70" s="11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9"/>
      <c r="G71" s="2"/>
      <c r="H71" s="11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9"/>
      <c r="G72" s="2"/>
      <c r="H72" s="11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9"/>
      <c r="G73" s="2"/>
      <c r="H73" s="11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9"/>
      <c r="G74" s="2"/>
      <c r="H74" s="11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9"/>
      <c r="G75" s="2"/>
      <c r="H75" s="11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9"/>
      <c r="G76" s="2"/>
      <c r="H76" s="11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9"/>
      <c r="G77" s="2"/>
      <c r="H77" s="11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9"/>
      <c r="G78" s="2"/>
      <c r="H78" s="11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9"/>
      <c r="G79" s="2"/>
      <c r="H79" s="11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9"/>
      <c r="G80" s="2"/>
      <c r="H80" s="11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9"/>
      <c r="G81" s="2"/>
      <c r="H81" s="11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9"/>
      <c r="G82" s="2"/>
      <c r="H82" s="11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9"/>
      <c r="G83" s="2"/>
      <c r="H83" s="11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9"/>
      <c r="G84" s="2"/>
      <c r="H84" s="11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9"/>
      <c r="G85" s="2"/>
      <c r="H85" s="11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9"/>
      <c r="G86" s="2"/>
      <c r="H86" s="11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9"/>
      <c r="G87" s="2"/>
      <c r="H87" s="11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9"/>
      <c r="G88" s="2"/>
      <c r="H88" s="11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9"/>
      <c r="G89" s="2"/>
      <c r="H89" s="11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9"/>
      <c r="G90" s="2"/>
      <c r="H90" s="11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9"/>
      <c r="G91" s="2"/>
      <c r="H91" s="11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9"/>
      <c r="G92" s="2"/>
      <c r="H92" s="11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9"/>
      <c r="G93" s="2"/>
      <c r="H93" s="11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9"/>
      <c r="G94" s="2"/>
      <c r="H94" s="11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9"/>
      <c r="G95" s="2"/>
      <c r="H95" s="11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9"/>
      <c r="G96" s="2"/>
      <c r="H96" s="11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9"/>
      <c r="G97" s="2"/>
      <c r="H97" s="11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9"/>
      <c r="G98" s="2"/>
      <c r="H98" s="11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9"/>
      <c r="G99" s="2"/>
      <c r="H99" s="11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9"/>
      <c r="G100" s="2"/>
      <c r="H100" s="11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9"/>
      <c r="G101" s="2"/>
      <c r="H101" s="11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9"/>
      <c r="G102" s="2"/>
      <c r="H102" s="11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9"/>
      <c r="G103" s="2"/>
      <c r="H103" s="11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9"/>
      <c r="G104" s="2"/>
      <c r="H104" s="11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9"/>
      <c r="G105" s="2"/>
      <c r="H105" s="11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9"/>
      <c r="G106" s="2"/>
      <c r="H106" s="11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9"/>
      <c r="G107" s="2"/>
      <c r="H107" s="11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9"/>
      <c r="G108" s="2"/>
      <c r="H108" s="11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9"/>
      <c r="G109" s="2"/>
      <c r="H109" s="11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9"/>
      <c r="G110" s="2"/>
      <c r="H110" s="11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9"/>
      <c r="G111" s="2"/>
      <c r="H111" s="11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9"/>
      <c r="G112" s="2"/>
      <c r="H112" s="11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9"/>
      <c r="G113" s="2"/>
      <c r="H113" s="11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9"/>
      <c r="G114" s="2"/>
      <c r="H114" s="11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9"/>
      <c r="G115" s="2"/>
      <c r="H115" s="11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9"/>
      <c r="G116" s="2"/>
      <c r="H116" s="11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9"/>
      <c r="G117" s="2"/>
      <c r="H117" s="11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9"/>
      <c r="G118" s="2"/>
      <c r="H118" s="11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9"/>
      <c r="G119" s="2"/>
      <c r="H119" s="11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9"/>
      <c r="G120" s="2"/>
      <c r="H120" s="11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9"/>
      <c r="G121" s="2"/>
      <c r="H121" s="11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9"/>
      <c r="G122" s="2"/>
      <c r="H122" s="11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9"/>
      <c r="G123" s="2"/>
      <c r="H123" s="11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9"/>
      <c r="G124" s="2"/>
      <c r="H124" s="11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9"/>
      <c r="G125" s="2"/>
      <c r="H125" s="11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9"/>
      <c r="G126" s="2"/>
      <c r="H126" s="11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9"/>
      <c r="G127" s="2"/>
      <c r="H127" s="11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9"/>
      <c r="G128" s="2"/>
      <c r="H128" s="11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9"/>
      <c r="G129" s="2"/>
      <c r="H129" s="11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9"/>
      <c r="G130" s="2"/>
      <c r="H130" s="11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9"/>
      <c r="G131" s="2"/>
      <c r="H131" s="11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9"/>
      <c r="G132" s="2"/>
      <c r="H132" s="11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9"/>
      <c r="G133" s="2"/>
      <c r="H133" s="11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9"/>
      <c r="G134" s="2"/>
      <c r="H134" s="11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9"/>
      <c r="G135" s="2"/>
      <c r="H135" s="11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9"/>
      <c r="G136" s="2"/>
      <c r="H136" s="11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9"/>
      <c r="G137" s="2"/>
      <c r="H137" s="11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9"/>
      <c r="G138" s="2"/>
      <c r="H138" s="11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9"/>
      <c r="G139" s="2"/>
      <c r="H139" s="11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9"/>
      <c r="G140" s="2"/>
      <c r="H140" s="11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9"/>
      <c r="G141" s="2"/>
      <c r="H141" s="11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9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9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9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9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9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9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9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9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9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9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9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9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9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9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9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9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9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9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9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9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9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9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9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9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9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9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9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9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9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9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9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9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9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9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9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9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9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9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9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9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9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9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9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9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9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9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9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9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9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9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9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9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9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9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9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9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9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9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9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9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9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9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9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9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9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9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9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9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9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9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9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9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9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9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9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9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9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9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9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9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9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9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9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9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9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9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9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9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9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9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9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9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9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9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9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9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9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9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9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9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9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9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9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9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9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9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9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9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9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9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9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9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9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9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9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9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9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9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9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9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9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9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9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9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9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9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9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9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9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9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9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9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9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9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9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9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9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9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9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9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9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9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9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9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9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9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9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9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9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9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9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9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9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9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9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9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9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9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9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9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9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9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9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9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9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9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9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9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9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9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9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9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9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9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9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9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9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9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9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9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9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9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9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9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9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9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9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9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9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9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9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9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9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9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9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9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9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9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9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9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9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9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9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9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9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9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9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9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9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9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9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9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9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9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9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9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9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9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9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9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9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9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9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9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9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9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9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9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9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9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9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9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9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9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9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9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9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9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9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9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9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9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9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9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9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9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9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9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9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9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9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9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9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9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9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9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9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9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9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9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9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9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9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9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9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9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9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9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9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9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9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9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9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9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9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9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9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9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9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9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9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9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9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9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9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9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9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9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9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9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9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9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9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9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9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9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9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9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9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9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9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9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9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9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9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9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9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9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9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9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9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9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9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9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9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9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9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9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9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9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9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9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9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9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9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9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9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9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9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9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9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9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9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9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9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9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9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9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9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9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9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9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9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9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9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9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9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9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9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9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9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9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9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9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9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9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9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9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9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9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9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9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9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9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9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9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9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9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9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9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9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9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9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9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9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9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9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9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9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9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9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9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9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9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9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9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9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9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9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9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9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9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9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9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9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9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9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9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9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9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9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9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9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9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9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9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9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9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9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9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9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9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9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9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9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9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9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9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9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9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9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9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9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9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9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9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9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9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9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9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9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9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9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9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9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9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9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9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9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9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9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9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9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9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9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9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9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9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9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9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9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9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9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9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9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9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9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9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9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9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9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9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9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9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9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9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9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9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9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9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9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9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9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9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9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9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9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9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9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9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9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9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9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9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9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9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9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9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9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9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9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9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9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9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9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9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9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9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9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9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9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9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9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9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9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9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9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9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9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9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9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9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9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9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9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9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9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9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9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9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9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9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9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9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9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9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9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9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9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9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9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9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9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9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9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9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9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9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9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9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9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9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9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9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9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9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9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9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9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9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9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9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9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9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9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9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9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9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9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9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9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9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9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9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9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9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9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9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9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9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9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9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9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9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9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9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9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9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9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9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9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9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9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9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9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9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9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9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9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9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9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9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9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9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9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9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9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9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9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9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9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9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9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9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9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9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9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9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9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9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9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9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9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9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9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9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9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9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9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9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9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9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9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9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9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9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9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9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9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9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9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9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9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9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9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9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9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9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9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9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9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9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9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9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9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9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9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9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9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9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9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9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9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9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9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9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9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9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9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9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9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9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9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9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9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9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9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9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9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9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9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9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9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9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9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9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9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9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9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9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9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9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9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9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9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9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9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9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9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9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9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9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9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9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9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9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9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9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9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9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9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9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9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9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9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9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9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9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9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9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9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9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9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9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9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9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9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9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9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9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9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9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9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9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9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9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9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9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9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9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9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9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9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9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9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9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9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9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9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9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9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9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9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9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9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9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9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9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9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9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9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9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9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9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9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9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9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9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9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9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9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9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9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9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9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9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9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9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9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9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9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9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9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9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9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9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9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9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9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9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9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9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9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9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9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9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9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9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9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9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9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9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9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9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9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9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9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9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9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9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9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9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9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9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9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9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9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9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9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9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9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9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9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9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9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9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9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9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9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9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9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9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9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9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9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9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9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9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9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9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9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9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9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9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9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9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9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9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9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9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9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9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9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9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9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9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9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9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9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9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9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9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9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9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9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9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9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9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9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9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9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9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9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9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9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9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9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9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9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9"/>
      <c r="G1011" s="2"/>
      <c r="H1011" s="11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9"/>
      <c r="G1012" s="2"/>
      <c r="H1012" s="11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9"/>
      <c r="G1013" s="2"/>
      <c r="H1013" s="11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9"/>
      <c r="G1014" s="2"/>
      <c r="H1014" s="11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9"/>
      <c r="G1015" s="2"/>
      <c r="H1015" s="11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9"/>
      <c r="G1016" s="2"/>
      <c r="H1016" s="11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9"/>
      <c r="G1017" s="2"/>
      <c r="H1017" s="11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9"/>
      <c r="G1018" s="2"/>
      <c r="H1018" s="11"/>
      <c r="I1018" s="2"/>
      <c r="J1018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8" type="list">
      <formula1>Tipologia</formula1>
      <formula2>0</formula2>
    </dataValidation>
  </dataValidations>
  <printOptions headings="false" gridLines="false" gridLinesSet="true" horizontalCentered="false" verticalCentered="false"/>
  <pageMargins left="0.25" right="0.25" top="0.479861111111111" bottom="0.47986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44</v>
      </c>
      <c r="B1" s="0" t="n">
        <v>1</v>
      </c>
    </row>
    <row r="2" customFormat="false" ht="15" hidden="false" customHeight="false" outlineLevel="0" collapsed="false">
      <c r="A2" s="0" t="s">
        <v>10</v>
      </c>
      <c r="B2" s="0" t="n">
        <v>5</v>
      </c>
    </row>
    <row r="3" customFormat="false" ht="15" hidden="false" customHeight="false" outlineLevel="0" collapsed="false">
      <c r="A3" s="0" t="s">
        <v>14</v>
      </c>
      <c r="B3" s="0" t="n">
        <v>3</v>
      </c>
    </row>
    <row r="4" customFormat="false" ht="15" hidden="false" customHeight="false" outlineLevel="0" collapsed="false">
      <c r="A4" s="0" t="s">
        <v>45</v>
      </c>
      <c r="B4" s="0" t="n">
        <v>2</v>
      </c>
    </row>
    <row r="5" customFormat="false" ht="15" hidden="false" customHeight="false" outlineLevel="0" collapsed="false">
      <c r="A5" s="0" t="s">
        <v>46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Eliana Maiolini</cp:lastModifiedBy>
  <cp:lastPrinted>2023-11-10T13:24:07Z</cp:lastPrinted>
  <dcterms:modified xsi:type="dcterms:W3CDTF">2024-12-04T11:27:02Z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