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<sst xmlns="http://schemas.openxmlformats.org/spreadsheetml/2006/main" count="428" uniqueCount="292">
  <si>
    <t xml:space="preserve">BANDO PR FESR 2021/2027 - ASSE 1  - OS 1.3 AZIONE 1.3.3 - INTERVENTO 1.3.3.2 "SVILUPPO E VALORIZZAZIONE DEI CENTRI COMMERCIALI NATURALI"</t>
  </si>
  <si>
    <t xml:space="preserve">POSIZIONE</t>
  </si>
  <si>
    <t xml:space="preserve">ID SIGEF</t>
  </si>
  <si>
    <t xml:space="preserve">FINANZIABILITA</t>
  </si>
  <si>
    <t xml:space="preserve">PUNTEGGIO</t>
  </si>
  <si>
    <t xml:space="preserve">P. IVA</t>
  </si>
  <si>
    <t xml:space="preserve">RAGIONE SOCIALE</t>
  </si>
  <si>
    <t xml:space="preserve">SEDE LEGALE</t>
  </si>
  <si>
    <t xml:space="preserve">SEDE OPERATIVA</t>
  </si>
  <si>
    <t xml:space="preserve">COMUNE</t>
  </si>
  <si>
    <t xml:space="preserve">SPESA AMMESSA</t>
  </si>
  <si>
    <t xml:space="preserve">CONTRIBUTO AMMESSO</t>
  </si>
  <si>
    <t xml:space="preserve">CONTRIBUTO CONCESSO</t>
  </si>
  <si>
    <t xml:space="preserve">PROGRESSIVO CONTRIBUTO TOTALE</t>
  </si>
  <si>
    <t xml:space="preserve">Ammesso/Finanziabile</t>
  </si>
  <si>
    <t xml:space="preserve">01194550438</t>
  </si>
  <si>
    <t xml:space="preserve">RISTORANTE PIZZERIA LE SCALETTE DI MOSCONI MONIA &amp; C. S.N.C.</t>
  </si>
  <si>
    <t xml:space="preserve">VIA TRENTO 7, POTENZA PICENA 62018 (MC)</t>
  </si>
  <si>
    <t xml:space="preserve">POTENZA PICENA (MC)</t>
  </si>
  <si>
    <t xml:space="preserve">01931560435</t>
  </si>
  <si>
    <t xml:space="preserve">CAPPELLETTI SRLS</t>
  </si>
  <si>
    <t xml:space="preserve">PIAZZALE EUROPA 30, TOLENTINO 62029 (MC)</t>
  </si>
  <si>
    <t xml:space="preserve">TOLENTINO (MC)</t>
  </si>
  <si>
    <t xml:space="preserve">01270630443</t>
  </si>
  <si>
    <t xml:space="preserve">CAFFE' PASTICCERIA DELLE ROSE S.R.L.</t>
  </si>
  <si>
    <t xml:space="preserve">VIA MARE 211, SAN BENEDETTO DEL TRONTO 63074 (AP)</t>
  </si>
  <si>
    <t xml:space="preserve">SAN BENEDETTO DEL TRONTO (AP)</t>
  </si>
  <si>
    <t xml:space="preserve">02080600444</t>
  </si>
  <si>
    <t xml:space="preserve">MASTER DI FALASCA ZAMPONI STEFANO &amp; C. SAS</t>
  </si>
  <si>
    <t xml:space="preserve">VIA F. TURATI SNC, SAN BENEDETTO DEL TRONTO 63074 (AP)</t>
  </si>
  <si>
    <t xml:space="preserve">VIA COLOMBO 5-5A, MONSAMPOLO DEL TRONTO 63077 (AP)</t>
  </si>
  <si>
    <t xml:space="preserve">MONSAMPOLO DEL TRONTO (AP)</t>
  </si>
  <si>
    <t xml:space="preserve">01097880429</t>
  </si>
  <si>
    <t xml:space="preserve">IDEA FIORE DI ANELLI CATIA</t>
  </si>
  <si>
    <t xml:space="preserve">VIA G MARCONI 12, FABRIANO 60044 (AN)</t>
  </si>
  <si>
    <t xml:space="preserve">FABRIANO (AN)</t>
  </si>
  <si>
    <t xml:space="preserve">01278130412</t>
  </si>
  <si>
    <t xml:space="preserve">TABACCHERIA DI TONELLI MASSIMO</t>
  </si>
  <si>
    <t xml:space="preserve">PIAZZA XX SETTEMBRE 42, FANO 61032 (PU)</t>
  </si>
  <si>
    <t xml:space="preserve">FANO (PU)</t>
  </si>
  <si>
    <t xml:space="preserve">00766560437</t>
  </si>
  <si>
    <t xml:space="preserve">IL GIOIELLO DI FORANI BIANCA ROSA E C. S.N.C.</t>
  </si>
  <si>
    <t xml:space="preserve">VIA CRESCIMBENI, 71, MACERATA 62100 (MC)</t>
  </si>
  <si>
    <t xml:space="preserve">VIA CRESCIMBENI, 86, MACERATA 62100 (MC)</t>
  </si>
  <si>
    <t xml:space="preserve">MACERATA (MC)</t>
  </si>
  <si>
    <t xml:space="preserve">01319970412</t>
  </si>
  <si>
    <t xml:space="preserve">VECCHIO MONTEFELTRO S.N.C. DI ANGELINI UMBERTO E C.</t>
  </si>
  <si>
    <t xml:space="preserve">VIA ROMA 52, CARPEGNA 61021 (PU)</t>
  </si>
  <si>
    <t xml:space="preserve">CARPEGNA (PU)</t>
  </si>
  <si>
    <t xml:space="preserve">01272230416</t>
  </si>
  <si>
    <t xml:space="preserve">MARTINELLI GABRIELE</t>
  </si>
  <si>
    <t xml:space="preserve">LOCALITA' ACQUAPARTITA S N C, APECCHIO 61042 (PU)</t>
  </si>
  <si>
    <t xml:space="preserve">LOCALITA' ACQUAPARTITA SNC, APECCHIO 61042 (PU)</t>
  </si>
  <si>
    <t xml:space="preserve">APECCHIO (PU)</t>
  </si>
  <si>
    <t xml:space="preserve">01545730432</t>
  </si>
  <si>
    <t xml:space="preserve">CAFFE‘ CENTRALE SRL</t>
  </si>
  <si>
    <t xml:space="preserve">PIAZZA DELLA LIBERTA' 4, MACERATA 62100 (MC)</t>
  </si>
  <si>
    <t xml:space="preserve">01926470442</t>
  </si>
  <si>
    <t xml:space="preserve">TOMA S.R.L.</t>
  </si>
  <si>
    <t xml:space="preserve">Via Laureati 6, GROTTAMMARE 63066 (AP)</t>
  </si>
  <si>
    <t xml:space="preserve">GROTTAMMARE (AP)</t>
  </si>
  <si>
    <t xml:space="preserve">01956410433</t>
  </si>
  <si>
    <t xml:space="preserve">SAPORI AMORE E FANTASIA DI BEVILACQUA ANTONELLA</t>
  </si>
  <si>
    <t xml:space="preserve">PIAZZA GARIBALDI 17/18, MOGLIANO 62010 (MC)</t>
  </si>
  <si>
    <t xml:space="preserve">MOGLIANO (MC)</t>
  </si>
  <si>
    <t xml:space="preserve">01396410431</t>
  </si>
  <si>
    <t xml:space="preserve">MORETTI MASSIMO</t>
  </si>
  <si>
    <t xml:space="preserve">CORSO CAIROLI 44, MACERATA 62100 (MC) </t>
  </si>
  <si>
    <t xml:space="preserve">02469850446</t>
  </si>
  <si>
    <t xml:space="preserve">GIOCHI&amp;GIOCO DI BIANCHINI ALESSANDRO</t>
  </si>
  <si>
    <t xml:space="preserve">VIA ALCIDE DE GASPERI 15, CUPRA MARITTIMA 63064 (AP)</t>
  </si>
  <si>
    <t xml:space="preserve">CUPRA MARITTIMA (AP)</t>
  </si>
  <si>
    <t xml:space="preserve">02453060440</t>
  </si>
  <si>
    <t xml:space="preserve">JARP GROUP SNC DI FESTA ALESSIA E C.</t>
  </si>
  <si>
    <t xml:space="preserve">VIA FERMI ENRICO n. 7, PORTO SANT'ELPIDIO 63821 (FM)</t>
  </si>
  <si>
    <t xml:space="preserve">VIA CANADA 10, PORTO SANT'ELPIDIO 63821 (FM)</t>
  </si>
  <si>
    <t xml:space="preserve">PORTO SANT'ELPIDIO (FM)</t>
  </si>
  <si>
    <t xml:space="preserve">01081200436</t>
  </si>
  <si>
    <t xml:space="preserve">META SRL</t>
  </si>
  <si>
    <t xml:space="preserve">VIA SANT'ESUPERANZIO 13, CINGOLI 62011 (MC)</t>
  </si>
  <si>
    <t xml:space="preserve">VIA SANT'ESUPERANZIO 28, CINGOLI 62011 (MC)</t>
  </si>
  <si>
    <t xml:space="preserve">CINGOLI (MC)</t>
  </si>
  <si>
    <t xml:space="preserve">01341150439</t>
  </si>
  <si>
    <t xml:space="preserve">LA BIRRERIA DI ROSSETTI MIRKO E ORAZI RICCARDO S.A.S.</t>
  </si>
  <si>
    <t xml:space="preserve">CORSO ITALIA 67, CASTELRAIMONDO 62022 (MC)</t>
  </si>
  <si>
    <t xml:space="preserve">CASTELRAIMONDO (MC)</t>
  </si>
  <si>
    <t xml:space="preserve">00989330428</t>
  </si>
  <si>
    <t xml:space="preserve">MARZIONI LUIGI &amp; C. - S.N.C.</t>
  </si>
  <si>
    <t xml:space="preserve">PIAZZA D'ARMI, MERCATO COPERTO ANCONA 60127 (AN)</t>
  </si>
  <si>
    <t xml:space="preserve">ANCONA (AN)</t>
  </si>
  <si>
    <t xml:space="preserve">02583100421</t>
  </si>
  <si>
    <t xml:space="preserve">IL BASSOTTO S.N.C. DI LOMBARDI S. &amp; SERRANI</t>
  </si>
  <si>
    <t xml:space="preserve">VIA GIULIETTI 84, SIROLO 60020 (AN)</t>
  </si>
  <si>
    <t xml:space="preserve">VIA CAMPANA 56, OSIMO 60027 (AN)</t>
  </si>
  <si>
    <t xml:space="preserve">OSIMO (AN)</t>
  </si>
  <si>
    <t xml:space="preserve">02198810448</t>
  </si>
  <si>
    <t xml:space="preserve">ALM@ S.R.L.S.</t>
  </si>
  <si>
    <t xml:space="preserve">VIA BALILLA 44/D, SAN BENEDETTO DEL TRONTO 63074 (AP)</t>
  </si>
  <si>
    <t xml:space="preserve">02451700443</t>
  </si>
  <si>
    <t xml:space="preserve">SOLATIUM SRL</t>
  </si>
  <si>
    <t xml:space="preserve">Via Fileni 52-54, SAN BENEDETTO DEL TRONTO 63074 (AP)</t>
  </si>
  <si>
    <t xml:space="preserve">02340400429</t>
  </si>
  <si>
    <t xml:space="preserve">MARINELLI MATTIA</t>
  </si>
  <si>
    <t xml:space="preserve">VIA MARCONI 22, GENGA 60040 (AN)</t>
  </si>
  <si>
    <t xml:space="preserve">GENGA (AN)</t>
  </si>
  <si>
    <t xml:space="preserve">00786080432</t>
  </si>
  <si>
    <t xml:space="preserve">SCURIATTI FRANCESCO</t>
  </si>
  <si>
    <t xml:space="preserve">LOCALITA' TACCOLI 2, SAN SEVERINO MARCHE 62027 (MC)</t>
  </si>
  <si>
    <t xml:space="preserve">SAN SEVERINO MARCHE (MC)</t>
  </si>
  <si>
    <t xml:space="preserve">01535550436</t>
  </si>
  <si>
    <t xml:space="preserve">GI.S.PA.C. GESTIONI SRL</t>
  </si>
  <si>
    <t xml:space="preserve">CONTRADA BIBIANO 13, TREIA 62010 (MC)</t>
  </si>
  <si>
    <t xml:space="preserve">VIA DON MINZONI 11, TREIA 62010 (MC)</t>
  </si>
  <si>
    <t xml:space="preserve">TREIA (MC)</t>
  </si>
  <si>
    <t xml:space="preserve">01445330416</t>
  </si>
  <si>
    <t xml:space="preserve">MISTER MARKET S.N.C. DI RUGGERI MARIA GRAZIA &amp; C.</t>
  </si>
  <si>
    <t xml:space="preserve">PIAZZA TOBAGI 7/8, CARPEGNA 61021 (PU)</t>
  </si>
  <si>
    <t xml:space="preserve">VIA GUIDO ORAZIO FALCONIERI 25, CARPEGNA 61021 (PU)</t>
  </si>
  <si>
    <t xml:space="preserve">02132600434</t>
  </si>
  <si>
    <t xml:space="preserve">VILLA CASTELLANI SRL</t>
  </si>
  <si>
    <t xml:space="preserve">CONTRADA ACQUEVIVE N. 16, MOGLIANO 62010 (MC)</t>
  </si>
  <si>
    <t xml:space="preserve">02121570432</t>
  </si>
  <si>
    <t xml:space="preserve">MISTER CROC SRL</t>
  </si>
  <si>
    <t xml:space="preserve">VIA LORENZONI n. 100, MACERATA 62100 (MC)</t>
  </si>
  <si>
    <t xml:space="preserve">VIA PORTA ROMANA 1, LORETO 60025 (AN)</t>
  </si>
  <si>
    <t xml:space="preserve">LORETO (AN)</t>
  </si>
  <si>
    <t xml:space="preserve">02805790421</t>
  </si>
  <si>
    <t xml:space="preserve">RISTORANTE DELLA ROSA S.R.L.</t>
  </si>
  <si>
    <t xml:space="preserve">CORSO ITALIA 39, SIROLO 60020 (AN) </t>
  </si>
  <si>
    <t xml:space="preserve">SIROLO (AN)</t>
  </si>
  <si>
    <t xml:space="preserve">01990340430</t>
  </si>
  <si>
    <t xml:space="preserve">PAOLUCCI MARCO</t>
  </si>
  <si>
    <t xml:space="preserve">CORSO CAVOUR 61, MACERATA 62100 (MC)</t>
  </si>
  <si>
    <t xml:space="preserve">VIA ROMA 54, MACERATA 62100 (MC)</t>
  </si>
  <si>
    <t xml:space="preserve">02037870447</t>
  </si>
  <si>
    <t xml:space="preserve">JUST A JEM DI CAPRIOTTI SIGISMONDO</t>
  </si>
  <si>
    <t xml:space="preserve">VIA TAGLIAMENTO N 23, SAN BENEDETTO DEL TRONTO 63074 (AP)</t>
  </si>
  <si>
    <t xml:space="preserve">00370050445</t>
  </si>
  <si>
    <t xml:space="preserve">LA PIZZICOSA DI TESTONI ALBERTO E LUCA S.A.S.</t>
  </si>
  <si>
    <t xml:space="preserve">PIAZZALE AZZOLINO 3, FERMO 63900 (FM)</t>
  </si>
  <si>
    <t xml:space="preserve">FERMO (FM)</t>
  </si>
  <si>
    <t xml:space="preserve">02454800448</t>
  </si>
  <si>
    <t xml:space="preserve">CANTINA SANT`AGUSTINO 1650 SNC</t>
  </si>
  <si>
    <t xml:space="preserve">VIA SANT'AGOSTINO 28, GROTTAMMARE 63066 (AP)</t>
  </si>
  <si>
    <t xml:space="preserve">10023731218</t>
  </si>
  <si>
    <t xml:space="preserve">GELATI RADICALI DI DI FRAIA MARIA TERESA</t>
  </si>
  <si>
    <t xml:space="preserve">CORSO AMENDOLA 5/A, ANCONA 60124 (AN)</t>
  </si>
  <si>
    <t xml:space="preserve">02491680415</t>
  </si>
  <si>
    <t xml:space="preserve">MAYA DI ZANABONI ALICE E C. SNC</t>
  </si>
  <si>
    <t xml:space="preserve">VIA ROMA 17, GRADARA 61012 (PU) </t>
  </si>
  <si>
    <t xml:space="preserve">VIA ROMA 11, GRADARA 61012 (PU) </t>
  </si>
  <si>
    <t xml:space="preserve">GRADARA (PU)</t>
  </si>
  <si>
    <t xml:space="preserve">01744400431</t>
  </si>
  <si>
    <t xml:space="preserve">CAMSAN DI PAGANELLI FRANCO &amp; C. S.A.S</t>
  </si>
  <si>
    <t xml:space="preserve">VIA BANDINI 6/A, CAMERINO 62032 (MC) </t>
  </si>
  <si>
    <t xml:space="preserve">CAMERINO (MC)</t>
  </si>
  <si>
    <t xml:space="preserve">01970260434</t>
  </si>
  <si>
    <t xml:space="preserve">VAVALLO FRANCESCO</t>
  </si>
  <si>
    <t xml:space="preserve">VIA PESARO 39, POTENZA PICENA 62018 (MC) </t>
  </si>
  <si>
    <t xml:space="preserve">VIA LUNGOMARE MARINAI D'ITALIA SNC, POTENZA PICENA 62018 (MC) </t>
  </si>
  <si>
    <t xml:space="preserve">02083260436</t>
  </si>
  <si>
    <t xml:space="preserve">LA BOTTE PIENA DI GIOVANNINI F. E MARUCCI S. SNC</t>
  </si>
  <si>
    <t xml:space="preserve">PIAZZA UMBERTO I N. 15, BELFORTE DEL CHIENTI 62020 (MC)</t>
  </si>
  <si>
    <t xml:space="preserve">BELFORTE DEL CHIENTI (MC)</t>
  </si>
  <si>
    <t xml:space="preserve">02470320413</t>
  </si>
  <si>
    <t xml:space="preserve">CANCELLOTTI ENRICO</t>
  </si>
  <si>
    <t xml:space="preserve">VIA CESARE BATTISTI 95, GABICCE MARE 61011 (PU)</t>
  </si>
  <si>
    <t xml:space="preserve">GABICCE MARE (PU)</t>
  </si>
  <si>
    <t xml:space="preserve">02753110424</t>
  </si>
  <si>
    <t xml:space="preserve">T-BROSERVICE SAS DI TAVOLONI M</t>
  </si>
  <si>
    <t xml:space="preserve">VIA MONTEFANESE 96, OSIMO 60027 (AN)</t>
  </si>
  <si>
    <t xml:space="preserve">01992160430</t>
  </si>
  <si>
    <t xml:space="preserve">ADAMO ED EVA S.R.L.</t>
  </si>
  <si>
    <t xml:space="preserve">Via Luigi Einaudi, 248, CIVITANOVA MARCHE 62012 (MC)</t>
  </si>
  <si>
    <t xml:space="preserve">CIVITANOVA MARCHE (MC)</t>
  </si>
  <si>
    <t xml:space="preserve">Ammesso/Parzialmente Finanziabile</t>
  </si>
  <si>
    <t xml:space="preserve">02352040444</t>
  </si>
  <si>
    <t xml:space="preserve"> ESSE DOMUS IMMOBILIARE SRL SEMPLIFICATA</t>
  </si>
  <si>
    <t xml:space="preserve">VIA BELLINI 30, MONTEGRANARO 63812 (FM)</t>
  </si>
  <si>
    <t xml:space="preserve">PIAZZA GARIBALDI 6, PORTO SANT'ELPIDIO 63821 (FM)</t>
  </si>
  <si>
    <t xml:space="preserve">Porto Sant`Elpidio (FM)</t>
  </si>
  <si>
    <t xml:space="preserve">Ammesso/Non Finanziabile</t>
  </si>
  <si>
    <t xml:space="preserve">01751020437</t>
  </si>
  <si>
    <t xml:space="preserve">IL CASOLARE DEI SEGRETI S.R.L.</t>
  </si>
  <si>
    <t xml:space="preserve">CONTRADA SAN LORENZO 28, TREIA 62010 (MC) </t>
  </si>
  <si>
    <t xml:space="preserve">00906400429</t>
  </si>
  <si>
    <t xml:space="preserve">RITA SRL</t>
  </si>
  <si>
    <t xml:space="preserve">VIA A. VOLTA 23, OSIMO 60027 (AN)</t>
  </si>
  <si>
    <t xml:space="preserve">VIA FALCONE 37, POLLENZA 62010 (MC)</t>
  </si>
  <si>
    <t xml:space="preserve">POLLENZA (MC)</t>
  </si>
  <si>
    <t xml:space="preserve">02404550424</t>
  </si>
  <si>
    <t xml:space="preserve">CANAFOGLIA FABIO</t>
  </si>
  <si>
    <t xml:space="preserve">VIA SAN FRANCESCO 2, JESI 60035 (AN) </t>
  </si>
  <si>
    <t xml:space="preserve">JESI (AN)</t>
  </si>
  <si>
    <t xml:space="preserve">02526830449</t>
  </si>
  <si>
    <t xml:space="preserve"> DEL GOBBO ALESSIO</t>
  </si>
  <si>
    <t xml:space="preserve">VIA ROMA 2, MONTELPARO 63853 (FM)</t>
  </si>
  <si>
    <t xml:space="preserve">MONTELPARO (FM)</t>
  </si>
  <si>
    <t xml:space="preserve">02288630441</t>
  </si>
  <si>
    <t xml:space="preserve">FRITTOSO LAB SRL</t>
  </si>
  <si>
    <t xml:space="preserve">VIA PASUBIO N 77, SAN BENEDETTO DEL TRONTO 63074 (AP)</t>
  </si>
  <si>
    <t xml:space="preserve">CHIOSTRO SAN FRANCESCO 1, ASCOLI PICENO 63100 (AP)</t>
  </si>
  <si>
    <t xml:space="preserve">ASCOLI PICENO (AP)</t>
  </si>
  <si>
    <t xml:space="preserve">00810510420</t>
  </si>
  <si>
    <t xml:space="preserve">PERGOLESI DANILO</t>
  </si>
  <si>
    <t xml:space="preserve">VIA MARCO POLO 66, OSIMO 60027 (AN)</t>
  </si>
  <si>
    <t xml:space="preserve">02727710416</t>
  </si>
  <si>
    <t xml:space="preserve">CARPE DIEM DI LATIFI ALBA</t>
  </si>
  <si>
    <t xml:space="preserve">CORSO GARIBALDI 83, SANT'ANGELO IN VADO 61048 (PU)</t>
  </si>
  <si>
    <t xml:space="preserve">SANT'ANGELO IN VADO (PU)</t>
  </si>
  <si>
    <t xml:space="preserve">02211360413</t>
  </si>
  <si>
    <t xml:space="preserve">BAR CENTRALE DI NARDINI DANIELE &amp; C. SNC</t>
  </si>
  <si>
    <t xml:space="preserve">LARGO F M II DELLA ROVERE 3/4, URBANIA 61049 (PU)</t>
  </si>
  <si>
    <t xml:space="preserve">URBANIA (PU)</t>
  </si>
  <si>
    <t xml:space="preserve">02135850440</t>
  </si>
  <si>
    <t xml:space="preserve">THELMA &amp; LOUISE PROFUMERIA DI PARADISI LUISA</t>
  </si>
  <si>
    <t xml:space="preserve">VIA CESARE BATTISTI 116, AMANDOLA 63857 (FM)</t>
  </si>
  <si>
    <t xml:space="preserve">AMANDOLA (FM)</t>
  </si>
  <si>
    <t xml:space="preserve">02037450422</t>
  </si>
  <si>
    <t xml:space="preserve">PONY‘S SNC DI MATENCO SILVIO F &amp; C.</t>
  </si>
  <si>
    <t xml:space="preserve">PIAZZA DEL PLEBISCITO 18, ANCONA 60100 (AN) </t>
  </si>
  <si>
    <t xml:space="preserve">03012051201</t>
  </si>
  <si>
    <t xml:space="preserve">PIZZERIA RISTORANTE LE PAPILLON DI CATALDI ISABELLA</t>
  </si>
  <si>
    <t xml:space="preserve">VIA C COLOMBO N 12, ALTIDONA 63824 (FM)</t>
  </si>
  <si>
    <t xml:space="preserve">ALTIDONA (FM)</t>
  </si>
  <si>
    <t xml:space="preserve">02024350437</t>
  </si>
  <si>
    <t xml:space="preserve">RISTORANTE DA ROSA DI GHITARRARI FABIO &amp; C. SAS</t>
  </si>
  <si>
    <t xml:space="preserve">LOC ABBADIA DI FIASTRA 15, TOLENTINO 62029 (MC)</t>
  </si>
  <si>
    <t xml:space="preserve">02656010416</t>
  </si>
  <si>
    <t xml:space="preserve"> MONTEFELTRO FOOD&amp;DRINKS SNC DI MOIOLI DAVIDE &amp; C.</t>
  </si>
  <si>
    <t xml:space="preserve">VIA FIORUCCI 2, CANTIANO 61044 (PU)</t>
  </si>
  <si>
    <t xml:space="preserve">CANTIANO (PU)</t>
  </si>
  <si>
    <t xml:space="preserve">01825770447</t>
  </si>
  <si>
    <t xml:space="preserve"> ‘LA MONGOLFIERA‘ DI SCREPANTE GIAN PAOLO</t>
  </si>
  <si>
    <t xml:space="preserve">VIA TRIESTE 49, PONZANO DI FERMO 63845 (FM)</t>
  </si>
  <si>
    <t xml:space="preserve">PONZANO DI FERMO (FM)</t>
  </si>
  <si>
    <t xml:space="preserve">02367840440</t>
  </si>
  <si>
    <t xml:space="preserve">CIAFFONI ALESSANDRO</t>
  </si>
  <si>
    <t xml:space="preserve">PIAZZA UMBERTO I 34, MONTELEONE DI FERMO 63841 (FM)</t>
  </si>
  <si>
    <t xml:space="preserve">MONTELEONE DI FERMO (FM)</t>
  </si>
  <si>
    <t xml:space="preserve">02507160444</t>
  </si>
  <si>
    <t xml:space="preserve">SHIO SRLS</t>
  </si>
  <si>
    <t xml:space="preserve">VIA SALARIA N. 257, COLLI DEL TRONTO 63079 (AP)</t>
  </si>
  <si>
    <t xml:space="preserve">COLLI DEL TRONTO (AP)</t>
  </si>
  <si>
    <t xml:space="preserve">02505070413</t>
  </si>
  <si>
    <t xml:space="preserve">MONTE CATRIA COTALINE 1400 S.A.S. DI ORADEI MICHELE &amp; C.</t>
  </si>
  <si>
    <t xml:space="preserve">VIA CUPA DELLE COTALINE SN, FRONTONE 61040 (PU)</t>
  </si>
  <si>
    <t xml:space="preserve">FRONTONE (PU)</t>
  </si>
  <si>
    <t xml:space="preserve">02227600414</t>
  </si>
  <si>
    <t xml:space="preserve">MARCHEAT DI LEONARDO PETRUCCI &amp; C. S.A.S.</t>
  </si>
  <si>
    <t xml:space="preserve">VIA PRIMO MAGGIO 1, MOMBAROCCIO 61024 (PU)</t>
  </si>
  <si>
    <t xml:space="preserve">MOMBAROCCIO (PU)</t>
  </si>
  <si>
    <t xml:space="preserve">02058330438</t>
  </si>
  <si>
    <t xml:space="preserve">ROUTE DU VIN DI SCOPONI GLORIA</t>
  </si>
  <si>
    <t xml:space="preserve">VIA CLUANA n. 2, MONTECOSARO 62010 (MC)</t>
  </si>
  <si>
    <t xml:space="preserve">MONTECOSARO (MC)</t>
  </si>
  <si>
    <t xml:space="preserve">01339550426</t>
  </si>
  <si>
    <t xml:space="preserve">RI.MI. SRL</t>
  </si>
  <si>
    <t xml:space="preserve">VIA ALESSANDRO VOLTA 23, OSIMO 60027 (AN)</t>
  </si>
  <si>
    <t xml:space="preserve">VIA SILONE 43, MACERATA 62100 (MC)</t>
  </si>
  <si>
    <t xml:space="preserve">02033920436</t>
  </si>
  <si>
    <t xml:space="preserve">RP SRL</t>
  </si>
  <si>
    <t xml:space="preserve">CORSO UMBERTO I n. 124, CIVITANOVA MARCHE 62012 (MC)</t>
  </si>
  <si>
    <t xml:space="preserve">01340790433</t>
  </si>
  <si>
    <t xml:space="preserve">DISCO BROKER S.A.S. DI GRISOGANI CRISTIAN &amp; C.</t>
  </si>
  <si>
    <t xml:space="preserve">VIA EINAUDI 396, CIVITANOVA MARCHE 62012 (MC)</t>
  </si>
  <si>
    <t xml:space="preserve">02448480448</t>
  </si>
  <si>
    <t xml:space="preserve">LO SDRUCCIOLO CONCEPT STORE DI MAROZZI ALESSANDRO</t>
  </si>
  <si>
    <t xml:space="preserve">CORSO ANDREA BACCIO 69, SANT'ELPIDIO A MARE 63811 (FM)</t>
  </si>
  <si>
    <t xml:space="preserve">SANT'ELPIDIO A MARE (FM)</t>
  </si>
  <si>
    <t xml:space="preserve">02484530411</t>
  </si>
  <si>
    <t xml:space="preserve">GELATERIA CAFFETTERIA CAPRICE DI LAZZARINI LUCA</t>
  </si>
  <si>
    <t xml:space="preserve">PIAZZALE LAZZARINI 1, PESARO 61121 (PU)</t>
  </si>
  <si>
    <t xml:space="preserve">PESARO (PU)</t>
  </si>
  <si>
    <t xml:space="preserve">02967510427</t>
  </si>
  <si>
    <t xml:space="preserve">ACQUAPAZZA SRL</t>
  </si>
  <si>
    <t xml:space="preserve">VIA CAPANNA 8, SENIGALLIA 60019 (AN)</t>
  </si>
  <si>
    <t xml:space="preserve">LUNGOMARE MAMELI 178, SENIGALLIA 60019 (AN)</t>
  </si>
  <si>
    <t xml:space="preserve">SENIGALLIA (AN)</t>
  </si>
  <si>
    <t xml:space="preserve">02376240442</t>
  </si>
  <si>
    <t xml:space="preserve">RICCARDO COMPAGNONI</t>
  </si>
  <si>
    <t xml:space="preserve">VIALE DE GASPERI 131, MONTEPRANDONE 63076 (AP)</t>
  </si>
  <si>
    <t xml:space="preserve">MONTEPRANDONE (AP)</t>
  </si>
  <si>
    <t xml:space="preserve">02391760440</t>
  </si>
  <si>
    <t xml:space="preserve">NINDO CORPORATION SRLS</t>
  </si>
  <si>
    <t xml:space="preserve">VIALE ALCIDE DE GASPERI 131, MONTEPRANDONE 63076 (AP)</t>
  </si>
  <si>
    <t xml:space="preserve">VIA SALARIA 101, SPINETOLI 63078 (AP) </t>
  </si>
  <si>
    <t xml:space="preserve">SPINETOLI (AP)</t>
  </si>
  <si>
    <t xml:space="preserve">02447390440</t>
  </si>
  <si>
    <t xml:space="preserve">CHIA.RO S.R.L.S.</t>
  </si>
  <si>
    <t xml:space="preserve">VIA ANCONA 22, ASCOLI PICENO 63100 (AP)</t>
  </si>
  <si>
    <t xml:space="preserve">VIA DEL TRIVIO 58/62, ASCOLI PICENO 63100 (AP)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</si>
</sst>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_-* #,##0.00&quot; €&quot;_-;\-* #,##0.00&quot; €&quot;_-;_-* \-??&quot; €&quot;_-;_-@_-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Calibri"/>
      <family val="2"/>
      <charset val="1"/>
    </font>
    <font>
      <sz val="14"/>
      <name val="Calibri"/>
      <family val="2"/>
      <charset val="1"/>
    </font>
    <font>
      <b val="true"/>
      <sz val="11"/>
      <name val="Calibri"/>
      <family val="2"/>
      <charset val="1"/>
    </font>
    <font>
      <sz val="10"/>
      <name val="Calibri"/>
      <family val="2"/>
      <charset val="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1" activeCellId="0" sqref="H2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0.71"/>
    <col collapsed="false" customWidth="true" hidden="false" outlineLevel="0" max="2" min="2" style="1" width="8.29"/>
    <col collapsed="false" customWidth="true" hidden="false" outlineLevel="0" max="3" min="3" style="1" width="23.14"/>
    <col collapsed="false" customWidth="true" hidden="false" outlineLevel="0" max="4" min="4" style="2" width="13.15"/>
    <col collapsed="false" customWidth="true" hidden="false" outlineLevel="0" max="5" min="5" style="0" width="12.42"/>
    <col collapsed="false" customWidth="true" hidden="false" outlineLevel="0" max="6" min="6" style="0" width="28"/>
    <col collapsed="false" customWidth="true" hidden="false" outlineLevel="0" max="7" min="7" style="0" width="28.29"/>
    <col collapsed="false" customWidth="true" hidden="false" outlineLevel="0" max="8" min="8" style="0" width="29.29"/>
    <col collapsed="false" customWidth="true" hidden="false" outlineLevel="0" max="9" min="9" style="0" width="27.42"/>
    <col collapsed="false" customWidth="true" hidden="false" outlineLevel="0" max="10" min="10" style="1" width="25.29"/>
    <col collapsed="false" customWidth="true" hidden="false" outlineLevel="0" max="12" min="11" style="1" width="28.14"/>
    <col collapsed="false" customWidth="true" hidden="false" outlineLevel="0" max="13" min="13" style="0" width="28.86"/>
    <col collapsed="false" customWidth="true" hidden="false" outlineLevel="0" max="14" min="14" style="0" width="22.15"/>
  </cols>
  <sheetData>
    <row r="1" s="1" customFormat="true" ht="38.2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U1" s="4"/>
      <c r="V1" s="4"/>
    </row>
    <row r="2" s="1" customFormat="true" ht="38.25" hidden="false" customHeight="true" outlineLevel="0" collapsed="false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5" t="s">
        <v>6</v>
      </c>
      <c r="G2" s="5" t="s">
        <v>7</v>
      </c>
      <c r="H2" s="5" t="s">
        <v>8</v>
      </c>
      <c r="I2" s="6" t="s">
        <v>9</v>
      </c>
      <c r="J2" s="7" t="s">
        <v>10</v>
      </c>
      <c r="K2" s="5" t="s">
        <v>11</v>
      </c>
      <c r="L2" s="5" t="s">
        <v>12</v>
      </c>
      <c r="M2" s="7" t="s">
        <v>13</v>
      </c>
    </row>
    <row r="3" customFormat="false" ht="45.75" hidden="false" customHeight="true" outlineLevel="0" collapsed="false">
      <c r="A3" s="8" t="n">
        <v>1</v>
      </c>
      <c r="B3" s="8" t="n">
        <v>66063</v>
      </c>
      <c r="C3" s="9" t="s">
        <v>14</v>
      </c>
      <c r="D3" s="10" t="n">
        <v>81.35</v>
      </c>
      <c r="E3" s="11" t="s">
        <v>15</v>
      </c>
      <c r="F3" s="12" t="s">
        <v>16</v>
      </c>
      <c r="G3" s="13" t="s">
        <v>17</v>
      </c>
      <c r="H3" s="13" t="s">
        <v>17</v>
      </c>
      <c r="I3" s="14" t="s">
        <v>18</v>
      </c>
      <c r="J3" s="15" t="n">
        <v>211359.57</v>
      </c>
      <c r="K3" s="15" t="n">
        <v>147951.71</v>
      </c>
      <c r="L3" s="15" t="n">
        <v>147951.71</v>
      </c>
      <c r="M3" s="16" t="n">
        <f aca="false">L3</f>
        <v>147951.71</v>
      </c>
    </row>
    <row r="4" customFormat="false" ht="33.75" hidden="false" customHeight="true" outlineLevel="0" collapsed="false">
      <c r="A4" s="8" t="n">
        <v>2</v>
      </c>
      <c r="B4" s="8" t="n">
        <v>66335</v>
      </c>
      <c r="C4" s="9" t="s">
        <v>14</v>
      </c>
      <c r="D4" s="10" t="n">
        <v>80.8</v>
      </c>
      <c r="E4" s="11" t="s">
        <v>19</v>
      </c>
      <c r="F4" s="8" t="s">
        <v>20</v>
      </c>
      <c r="G4" s="13" t="s">
        <v>21</v>
      </c>
      <c r="H4" s="13" t="s">
        <v>21</v>
      </c>
      <c r="I4" s="14" t="s">
        <v>22</v>
      </c>
      <c r="J4" s="15" t="n">
        <v>213635.7</v>
      </c>
      <c r="K4" s="15" t="n">
        <v>149545</v>
      </c>
      <c r="L4" s="15" t="n">
        <v>149545</v>
      </c>
      <c r="M4" s="16" t="n">
        <f aca="false">M3+L4</f>
        <v>297496.71</v>
      </c>
    </row>
    <row r="5" customFormat="false" ht="33" hidden="false" customHeight="true" outlineLevel="0" collapsed="false">
      <c r="A5" s="8" t="n">
        <v>3</v>
      </c>
      <c r="B5" s="8" t="n">
        <v>66290</v>
      </c>
      <c r="C5" s="9" t="s">
        <v>14</v>
      </c>
      <c r="D5" s="10" t="n">
        <v>77.05</v>
      </c>
      <c r="E5" s="11" t="s">
        <v>23</v>
      </c>
      <c r="F5" s="12" t="s">
        <v>24</v>
      </c>
      <c r="G5" s="13" t="s">
        <v>25</v>
      </c>
      <c r="H5" s="13" t="s">
        <v>25</v>
      </c>
      <c r="I5" s="17" t="s">
        <v>26</v>
      </c>
      <c r="J5" s="15" t="n">
        <v>214686.1</v>
      </c>
      <c r="K5" s="15" t="n">
        <v>150000</v>
      </c>
      <c r="L5" s="15" t="n">
        <v>150000</v>
      </c>
      <c r="M5" s="16" t="n">
        <f aca="false">M4+L5</f>
        <v>447496.71</v>
      </c>
    </row>
    <row r="6" customFormat="false" ht="37.5" hidden="false" customHeight="true" outlineLevel="0" collapsed="false">
      <c r="A6" s="8" t="n">
        <v>4</v>
      </c>
      <c r="B6" s="8" t="n">
        <v>66369</v>
      </c>
      <c r="C6" s="9" t="s">
        <v>14</v>
      </c>
      <c r="D6" s="10" t="n">
        <v>76.5</v>
      </c>
      <c r="E6" s="11" t="s">
        <v>27</v>
      </c>
      <c r="F6" s="12" t="s">
        <v>28</v>
      </c>
      <c r="G6" s="13" t="s">
        <v>29</v>
      </c>
      <c r="H6" s="13" t="s">
        <v>30</v>
      </c>
      <c r="I6" s="17" t="s">
        <v>31</v>
      </c>
      <c r="J6" s="15" t="n">
        <v>203715.83</v>
      </c>
      <c r="K6" s="15" t="n">
        <v>142601.07</v>
      </c>
      <c r="L6" s="15" t="n">
        <v>142601.07</v>
      </c>
      <c r="M6" s="16" t="n">
        <f aca="false">M5+L6</f>
        <v>590097.78</v>
      </c>
    </row>
    <row r="7" customFormat="false" ht="20.85" hidden="false" customHeight="false" outlineLevel="0" collapsed="false">
      <c r="A7" s="8" t="n">
        <v>5</v>
      </c>
      <c r="B7" s="8" t="n">
        <v>65892</v>
      </c>
      <c r="C7" s="9" t="s">
        <v>14</v>
      </c>
      <c r="D7" s="10" t="n">
        <v>76.4</v>
      </c>
      <c r="E7" s="11" t="s">
        <v>32</v>
      </c>
      <c r="F7" s="12" t="s">
        <v>33</v>
      </c>
      <c r="G7" s="13" t="s">
        <v>34</v>
      </c>
      <c r="H7" s="13" t="s">
        <v>34</v>
      </c>
      <c r="I7" s="14" t="s">
        <v>35</v>
      </c>
      <c r="J7" s="18" t="n">
        <v>178465.09</v>
      </c>
      <c r="K7" s="15" t="n">
        <v>124925.57</v>
      </c>
      <c r="L7" s="15" t="n">
        <v>124925.57</v>
      </c>
      <c r="M7" s="16" t="n">
        <f aca="false">M6+L7</f>
        <v>715023.35</v>
      </c>
    </row>
    <row r="8" customFormat="false" ht="20.85" hidden="false" customHeight="false" outlineLevel="0" collapsed="false">
      <c r="A8" s="8" t="n">
        <v>6</v>
      </c>
      <c r="B8" s="8" t="n">
        <v>65898</v>
      </c>
      <c r="C8" s="9" t="s">
        <v>14</v>
      </c>
      <c r="D8" s="10" t="n">
        <v>76</v>
      </c>
      <c r="E8" s="11" t="s">
        <v>36</v>
      </c>
      <c r="F8" s="12" t="s">
        <v>37</v>
      </c>
      <c r="G8" s="13" t="s">
        <v>38</v>
      </c>
      <c r="H8" s="13" t="s">
        <v>38</v>
      </c>
      <c r="I8" s="14" t="s">
        <v>39</v>
      </c>
      <c r="J8" s="15" t="n">
        <v>149969.44</v>
      </c>
      <c r="K8" s="15" t="n">
        <v>104978.61</v>
      </c>
      <c r="L8" s="15" t="n">
        <v>104978.61</v>
      </c>
      <c r="M8" s="16" t="n">
        <f aca="false">M7+L8</f>
        <v>820001.96</v>
      </c>
    </row>
    <row r="9" customFormat="false" ht="40.5" hidden="false" customHeight="true" outlineLevel="0" collapsed="false">
      <c r="A9" s="8" t="n">
        <v>7</v>
      </c>
      <c r="B9" s="8" t="n">
        <v>66421</v>
      </c>
      <c r="C9" s="9" t="s">
        <v>14</v>
      </c>
      <c r="D9" s="10" t="n">
        <v>74.25</v>
      </c>
      <c r="E9" s="11" t="s">
        <v>40</v>
      </c>
      <c r="F9" s="12" t="s">
        <v>41</v>
      </c>
      <c r="G9" s="13" t="s">
        <v>42</v>
      </c>
      <c r="H9" s="13" t="s">
        <v>43</v>
      </c>
      <c r="I9" s="14" t="s">
        <v>44</v>
      </c>
      <c r="J9" s="15" t="n">
        <v>170983.21</v>
      </c>
      <c r="K9" s="15" t="n">
        <v>119688.2</v>
      </c>
      <c r="L9" s="15" t="n">
        <v>119688.2</v>
      </c>
      <c r="M9" s="16" t="n">
        <f aca="false">M8+L9</f>
        <v>939690.16</v>
      </c>
    </row>
    <row r="10" customFormat="false" ht="20.85" hidden="false" customHeight="false" outlineLevel="0" collapsed="false">
      <c r="A10" s="8" t="n">
        <v>8</v>
      </c>
      <c r="B10" s="8" t="n">
        <v>66332</v>
      </c>
      <c r="C10" s="9" t="s">
        <v>14</v>
      </c>
      <c r="D10" s="10" t="n">
        <v>70.8</v>
      </c>
      <c r="E10" s="11" t="s">
        <v>45</v>
      </c>
      <c r="F10" s="12" t="s">
        <v>46</v>
      </c>
      <c r="G10" s="13" t="s">
        <v>47</v>
      </c>
      <c r="H10" s="13" t="s">
        <v>47</v>
      </c>
      <c r="I10" s="14" t="s">
        <v>48</v>
      </c>
      <c r="J10" s="15" t="n">
        <v>210405.88</v>
      </c>
      <c r="K10" s="15" t="n">
        <v>147284.11</v>
      </c>
      <c r="L10" s="15" t="n">
        <v>147284.11</v>
      </c>
      <c r="M10" s="16" t="n">
        <f aca="false">M9+L10</f>
        <v>1086974.27</v>
      </c>
    </row>
    <row r="11" customFormat="false" ht="30" hidden="false" customHeight="true" outlineLevel="0" collapsed="false">
      <c r="A11" s="8" t="n">
        <v>9</v>
      </c>
      <c r="B11" s="8" t="n">
        <v>66203</v>
      </c>
      <c r="C11" s="9" t="s">
        <v>14</v>
      </c>
      <c r="D11" s="10" t="n">
        <v>70.8</v>
      </c>
      <c r="E11" s="11" t="s">
        <v>49</v>
      </c>
      <c r="F11" s="8" t="s">
        <v>50</v>
      </c>
      <c r="G11" s="13" t="s">
        <v>51</v>
      </c>
      <c r="H11" s="13" t="s">
        <v>52</v>
      </c>
      <c r="I11" s="14" t="s">
        <v>53</v>
      </c>
      <c r="J11" s="15" t="n">
        <v>202391.16</v>
      </c>
      <c r="K11" s="15" t="n">
        <v>141673.86</v>
      </c>
      <c r="L11" s="15" t="n">
        <v>141673.86</v>
      </c>
      <c r="M11" s="16" t="n">
        <f aca="false">M10+L11</f>
        <v>1228648.13</v>
      </c>
    </row>
    <row r="12" customFormat="false" ht="28.5" hidden="false" customHeight="true" outlineLevel="0" collapsed="false">
      <c r="A12" s="8" t="n">
        <v>10</v>
      </c>
      <c r="B12" s="8" t="n">
        <v>66089</v>
      </c>
      <c r="C12" s="9" t="s">
        <v>14</v>
      </c>
      <c r="D12" s="10" t="n">
        <v>70.65</v>
      </c>
      <c r="E12" s="11" t="s">
        <v>54</v>
      </c>
      <c r="F12" s="8" t="s">
        <v>55</v>
      </c>
      <c r="G12" s="13" t="s">
        <v>56</v>
      </c>
      <c r="H12" s="13" t="s">
        <v>56</v>
      </c>
      <c r="I12" s="14" t="s">
        <v>44</v>
      </c>
      <c r="J12" s="15" t="n">
        <v>213846.52</v>
      </c>
      <c r="K12" s="15" t="n">
        <v>149692.58</v>
      </c>
      <c r="L12" s="15" t="n">
        <v>149692.58</v>
      </c>
      <c r="M12" s="16" t="n">
        <f aca="false">M11+L12</f>
        <v>1378340.71</v>
      </c>
    </row>
    <row r="13" customFormat="false" ht="30" hidden="false" customHeight="true" outlineLevel="0" collapsed="false">
      <c r="A13" s="8" t="n">
        <v>11</v>
      </c>
      <c r="B13" s="8" t="n">
        <v>66282</v>
      </c>
      <c r="C13" s="9" t="s">
        <v>14</v>
      </c>
      <c r="D13" s="10" t="n">
        <v>70.3</v>
      </c>
      <c r="E13" s="11" t="s">
        <v>57</v>
      </c>
      <c r="F13" s="8" t="s">
        <v>58</v>
      </c>
      <c r="G13" s="13" t="s">
        <v>59</v>
      </c>
      <c r="H13" s="13" t="s">
        <v>59</v>
      </c>
      <c r="I13" s="14" t="s">
        <v>60</v>
      </c>
      <c r="J13" s="15" t="n">
        <v>205339.68</v>
      </c>
      <c r="K13" s="15" t="n">
        <v>143737.82</v>
      </c>
      <c r="L13" s="15" t="n">
        <v>143737.82</v>
      </c>
      <c r="M13" s="16" t="n">
        <f aca="false">M12+L13</f>
        <v>1522078.53</v>
      </c>
    </row>
    <row r="14" customFormat="false" ht="30" hidden="false" customHeight="true" outlineLevel="0" collapsed="false">
      <c r="A14" s="8" t="n">
        <v>12</v>
      </c>
      <c r="B14" s="8" t="n">
        <v>66133</v>
      </c>
      <c r="C14" s="9" t="s">
        <v>14</v>
      </c>
      <c r="D14" s="10" t="n">
        <v>70.3</v>
      </c>
      <c r="E14" s="11" t="s">
        <v>61</v>
      </c>
      <c r="F14" s="12" t="s">
        <v>62</v>
      </c>
      <c r="G14" s="13" t="s">
        <v>63</v>
      </c>
      <c r="H14" s="13" t="s">
        <v>63</v>
      </c>
      <c r="I14" s="14" t="s">
        <v>64</v>
      </c>
      <c r="J14" s="15" t="n">
        <v>120045.69</v>
      </c>
      <c r="K14" s="15" t="n">
        <v>84031.99</v>
      </c>
      <c r="L14" s="15" t="n">
        <v>84031.99</v>
      </c>
      <c r="M14" s="16" t="n">
        <f aca="false">M13+L14</f>
        <v>1606110.52</v>
      </c>
    </row>
    <row r="15" customFormat="false" ht="20.85" hidden="false" customHeight="false" outlineLevel="0" collapsed="false">
      <c r="A15" s="8" t="n">
        <v>13</v>
      </c>
      <c r="B15" s="8" t="n">
        <v>66118</v>
      </c>
      <c r="C15" s="9" t="s">
        <v>14</v>
      </c>
      <c r="D15" s="10" t="n">
        <v>69.65</v>
      </c>
      <c r="E15" s="11" t="s">
        <v>65</v>
      </c>
      <c r="F15" s="8" t="s">
        <v>66</v>
      </c>
      <c r="G15" s="13" t="s">
        <v>67</v>
      </c>
      <c r="H15" s="13" t="s">
        <v>67</v>
      </c>
      <c r="I15" s="14" t="s">
        <v>44</v>
      </c>
      <c r="J15" s="15" t="n">
        <v>121957.64</v>
      </c>
      <c r="K15" s="15" t="n">
        <v>85370.36</v>
      </c>
      <c r="L15" s="15" t="n">
        <v>85370.36</v>
      </c>
      <c r="M15" s="16" t="n">
        <f aca="false">M14+L15</f>
        <v>1691480.88</v>
      </c>
    </row>
    <row r="16" customFormat="false" ht="29.25" hidden="false" customHeight="true" outlineLevel="0" collapsed="false">
      <c r="A16" s="8" t="n">
        <v>14</v>
      </c>
      <c r="B16" s="8" t="n">
        <v>66438</v>
      </c>
      <c r="C16" s="9" t="s">
        <v>14</v>
      </c>
      <c r="D16" s="10" t="n">
        <v>67.5</v>
      </c>
      <c r="E16" s="11" t="s">
        <v>68</v>
      </c>
      <c r="F16" s="12" t="s">
        <v>69</v>
      </c>
      <c r="G16" s="13" t="s">
        <v>70</v>
      </c>
      <c r="H16" s="13" t="s">
        <v>70</v>
      </c>
      <c r="I16" s="14" t="s">
        <v>71</v>
      </c>
      <c r="J16" s="15" t="n">
        <v>212213.06</v>
      </c>
      <c r="K16" s="18" t="n">
        <v>148549.14</v>
      </c>
      <c r="L16" s="18" t="n">
        <v>148549.14</v>
      </c>
      <c r="M16" s="16" t="n">
        <f aca="false">M15+L16</f>
        <v>1840030.02</v>
      </c>
    </row>
    <row r="17" customFormat="false" ht="20.85" hidden="false" customHeight="false" outlineLevel="0" collapsed="false">
      <c r="A17" s="8" t="n">
        <v>15</v>
      </c>
      <c r="B17" s="8" t="n">
        <v>66453</v>
      </c>
      <c r="C17" s="9" t="s">
        <v>14</v>
      </c>
      <c r="D17" s="10" t="n">
        <v>67.5</v>
      </c>
      <c r="E17" s="11" t="s">
        <v>72</v>
      </c>
      <c r="F17" s="12" t="s">
        <v>73</v>
      </c>
      <c r="G17" s="13" t="s">
        <v>74</v>
      </c>
      <c r="H17" s="13" t="s">
        <v>75</v>
      </c>
      <c r="I17" s="17" t="s">
        <v>76</v>
      </c>
      <c r="J17" s="15" t="n">
        <v>209636.06</v>
      </c>
      <c r="K17" s="15" t="n">
        <v>146745.25</v>
      </c>
      <c r="L17" s="15" t="n">
        <v>146745.25</v>
      </c>
      <c r="M17" s="16" t="n">
        <f aca="false">M16+L17</f>
        <v>1986775.27</v>
      </c>
    </row>
    <row r="18" customFormat="false" ht="20.85" hidden="false" customHeight="false" outlineLevel="0" collapsed="false">
      <c r="A18" s="8" t="n">
        <v>16</v>
      </c>
      <c r="B18" s="8" t="n">
        <v>65868</v>
      </c>
      <c r="C18" s="9" t="s">
        <v>14</v>
      </c>
      <c r="D18" s="10" t="n">
        <v>66.75</v>
      </c>
      <c r="E18" s="11" t="s">
        <v>77</v>
      </c>
      <c r="F18" s="8" t="s">
        <v>78</v>
      </c>
      <c r="G18" s="13" t="s">
        <v>79</v>
      </c>
      <c r="H18" s="13" t="s">
        <v>80</v>
      </c>
      <c r="I18" s="14" t="s">
        <v>81</v>
      </c>
      <c r="J18" s="15" t="n">
        <v>216252.52</v>
      </c>
      <c r="K18" s="15" t="n">
        <v>150000</v>
      </c>
      <c r="L18" s="15" t="n">
        <v>150000</v>
      </c>
      <c r="M18" s="16" t="n">
        <f aca="false">M17+L18</f>
        <v>2136775.27</v>
      </c>
    </row>
    <row r="19" customFormat="false" ht="20.85" hidden="false" customHeight="false" outlineLevel="0" collapsed="false">
      <c r="A19" s="8" t="n">
        <v>17</v>
      </c>
      <c r="B19" s="8" t="n">
        <v>65887</v>
      </c>
      <c r="C19" s="9" t="s">
        <v>14</v>
      </c>
      <c r="D19" s="10" t="n">
        <v>64</v>
      </c>
      <c r="E19" s="11" t="s">
        <v>82</v>
      </c>
      <c r="F19" s="12" t="s">
        <v>83</v>
      </c>
      <c r="G19" s="13" t="s">
        <v>84</v>
      </c>
      <c r="H19" s="13" t="s">
        <v>84</v>
      </c>
      <c r="I19" s="14" t="s">
        <v>85</v>
      </c>
      <c r="J19" s="15" t="n">
        <v>214207.38</v>
      </c>
      <c r="K19" s="15" t="n">
        <v>149945.19</v>
      </c>
      <c r="L19" s="15" t="n">
        <v>149945.19</v>
      </c>
      <c r="M19" s="16" t="n">
        <f aca="false">M18+L19</f>
        <v>2286720.46</v>
      </c>
    </row>
    <row r="20" customFormat="false" ht="30" hidden="false" customHeight="true" outlineLevel="0" collapsed="false">
      <c r="A20" s="8" t="n">
        <v>18</v>
      </c>
      <c r="B20" s="8" t="n">
        <v>65973</v>
      </c>
      <c r="C20" s="9" t="s">
        <v>14</v>
      </c>
      <c r="D20" s="10" t="n">
        <v>63.9</v>
      </c>
      <c r="E20" s="11" t="s">
        <v>86</v>
      </c>
      <c r="F20" s="12" t="s">
        <v>87</v>
      </c>
      <c r="G20" s="13" t="s">
        <v>88</v>
      </c>
      <c r="H20" s="13" t="s">
        <v>88</v>
      </c>
      <c r="I20" s="14" t="s">
        <v>89</v>
      </c>
      <c r="J20" s="15" t="n">
        <v>214972.61</v>
      </c>
      <c r="K20" s="15" t="n">
        <v>150000</v>
      </c>
      <c r="L20" s="15" t="n">
        <v>150000</v>
      </c>
      <c r="M20" s="16" t="n">
        <f aca="false">M19+L20</f>
        <v>2436720.46</v>
      </c>
    </row>
    <row r="21" customFormat="false" ht="20.85" hidden="false" customHeight="false" outlineLevel="0" collapsed="false">
      <c r="A21" s="8" t="n">
        <v>19</v>
      </c>
      <c r="B21" s="8" t="n">
        <v>66344</v>
      </c>
      <c r="C21" s="9" t="s">
        <v>14</v>
      </c>
      <c r="D21" s="10" t="n">
        <v>63</v>
      </c>
      <c r="E21" s="11" t="s">
        <v>90</v>
      </c>
      <c r="F21" s="12" t="s">
        <v>91</v>
      </c>
      <c r="G21" s="13" t="s">
        <v>92</v>
      </c>
      <c r="H21" s="13" t="s">
        <v>93</v>
      </c>
      <c r="I21" s="14" t="s">
        <v>94</v>
      </c>
      <c r="J21" s="15" t="n">
        <v>207360.56</v>
      </c>
      <c r="K21" s="15" t="n">
        <v>145152.4</v>
      </c>
      <c r="L21" s="15" t="n">
        <v>145152.4</v>
      </c>
      <c r="M21" s="16" t="n">
        <f aca="false">M20+L21</f>
        <v>2581872.86</v>
      </c>
    </row>
    <row r="22" customFormat="false" ht="23.85" hidden="false" customHeight="false" outlineLevel="0" collapsed="false">
      <c r="A22" s="8" t="n">
        <v>20</v>
      </c>
      <c r="B22" s="8" t="n">
        <v>66384</v>
      </c>
      <c r="C22" s="9" t="s">
        <v>14</v>
      </c>
      <c r="D22" s="10" t="n">
        <v>62.8</v>
      </c>
      <c r="E22" s="19" t="s">
        <v>95</v>
      </c>
      <c r="F22" s="8" t="s">
        <v>96</v>
      </c>
      <c r="G22" s="13" t="s">
        <v>97</v>
      </c>
      <c r="H22" s="13" t="s">
        <v>97</v>
      </c>
      <c r="I22" s="17" t="s">
        <v>26</v>
      </c>
      <c r="J22" s="15" t="n">
        <v>214285.72</v>
      </c>
      <c r="K22" s="15" t="n">
        <v>150000</v>
      </c>
      <c r="L22" s="15" t="n">
        <v>150000</v>
      </c>
      <c r="M22" s="16" t="n">
        <f aca="false">M21+L22</f>
        <v>2731872.86</v>
      </c>
    </row>
    <row r="23" customFormat="false" ht="23.85" hidden="false" customHeight="false" outlineLevel="0" collapsed="false">
      <c r="A23" s="8" t="n">
        <v>21</v>
      </c>
      <c r="B23" s="8" t="n">
        <v>66253</v>
      </c>
      <c r="C23" s="9" t="s">
        <v>14</v>
      </c>
      <c r="D23" s="10" t="n">
        <v>62.8</v>
      </c>
      <c r="E23" s="11" t="s">
        <v>98</v>
      </c>
      <c r="F23" s="8" t="s">
        <v>99</v>
      </c>
      <c r="G23" s="13" t="s">
        <v>100</v>
      </c>
      <c r="H23" s="13" t="s">
        <v>100</v>
      </c>
      <c r="I23" s="17" t="s">
        <v>26</v>
      </c>
      <c r="J23" s="15" t="n">
        <v>176401.79</v>
      </c>
      <c r="K23" s="15" t="n">
        <v>123481.26</v>
      </c>
      <c r="L23" s="15" t="n">
        <v>123481.26</v>
      </c>
      <c r="M23" s="16" t="n">
        <f aca="false">M22+L23</f>
        <v>2855354.12</v>
      </c>
    </row>
    <row r="24" customFormat="false" ht="15" hidden="false" customHeight="false" outlineLevel="0" collapsed="false">
      <c r="A24" s="8" t="n">
        <v>22</v>
      </c>
      <c r="B24" s="8" t="n">
        <v>66280</v>
      </c>
      <c r="C24" s="9" t="s">
        <v>14</v>
      </c>
      <c r="D24" s="10" t="n">
        <v>62.65</v>
      </c>
      <c r="E24" s="11" t="s">
        <v>101</v>
      </c>
      <c r="F24" s="8" t="s">
        <v>102</v>
      </c>
      <c r="G24" s="13" t="s">
        <v>103</v>
      </c>
      <c r="H24" s="13" t="s">
        <v>103</v>
      </c>
      <c r="I24" s="14" t="s">
        <v>104</v>
      </c>
      <c r="J24" s="15" t="n">
        <v>126119</v>
      </c>
      <c r="K24" s="15" t="n">
        <v>88283.3</v>
      </c>
      <c r="L24" s="15" t="n">
        <v>88283.3</v>
      </c>
      <c r="M24" s="16" t="n">
        <f aca="false">M23+L24</f>
        <v>2943637.42</v>
      </c>
    </row>
    <row r="25" customFormat="false" ht="20.85" hidden="false" customHeight="false" outlineLevel="0" collapsed="false">
      <c r="A25" s="8" t="n">
        <v>23</v>
      </c>
      <c r="B25" s="8" t="n">
        <v>66194</v>
      </c>
      <c r="C25" s="9" t="s">
        <v>14</v>
      </c>
      <c r="D25" s="10" t="n">
        <v>62.5</v>
      </c>
      <c r="E25" s="11" t="s">
        <v>105</v>
      </c>
      <c r="F25" s="8" t="s">
        <v>106</v>
      </c>
      <c r="G25" s="13" t="s">
        <v>107</v>
      </c>
      <c r="H25" s="13" t="s">
        <v>107</v>
      </c>
      <c r="I25" s="17" t="s">
        <v>108</v>
      </c>
      <c r="J25" s="15" t="n">
        <v>199983.97</v>
      </c>
      <c r="K25" s="15" t="n">
        <v>139988.78</v>
      </c>
      <c r="L25" s="15" t="n">
        <v>139988.78</v>
      </c>
      <c r="M25" s="16" t="n">
        <f aca="false">M24+L25</f>
        <v>3083626.2</v>
      </c>
    </row>
    <row r="26" customFormat="false" ht="20.85" hidden="false" customHeight="false" outlineLevel="0" collapsed="false">
      <c r="A26" s="8" t="n">
        <v>24</v>
      </c>
      <c r="B26" s="8" t="n">
        <v>66185</v>
      </c>
      <c r="C26" s="9" t="s">
        <v>14</v>
      </c>
      <c r="D26" s="10" t="n">
        <v>61.5</v>
      </c>
      <c r="E26" s="11" t="s">
        <v>109</v>
      </c>
      <c r="F26" s="8" t="s">
        <v>110</v>
      </c>
      <c r="G26" s="13" t="s">
        <v>111</v>
      </c>
      <c r="H26" s="13" t="s">
        <v>112</v>
      </c>
      <c r="I26" s="14" t="s">
        <v>113</v>
      </c>
      <c r="J26" s="15" t="n">
        <v>172607.02</v>
      </c>
      <c r="K26" s="15" t="n">
        <v>120824.92</v>
      </c>
      <c r="L26" s="15" t="n">
        <v>120824.92</v>
      </c>
      <c r="M26" s="16" t="n">
        <f aca="false">M25+L26</f>
        <v>3204451.12</v>
      </c>
    </row>
    <row r="27" customFormat="false" ht="20.85" hidden="false" customHeight="false" outlineLevel="0" collapsed="false">
      <c r="A27" s="8" t="n">
        <v>25</v>
      </c>
      <c r="B27" s="8" t="n">
        <v>66336</v>
      </c>
      <c r="C27" s="9" t="s">
        <v>14</v>
      </c>
      <c r="D27" s="10" t="n">
        <v>60.8</v>
      </c>
      <c r="E27" s="11" t="s">
        <v>114</v>
      </c>
      <c r="F27" s="12" t="s">
        <v>115</v>
      </c>
      <c r="G27" s="13" t="s">
        <v>116</v>
      </c>
      <c r="H27" s="13" t="s">
        <v>117</v>
      </c>
      <c r="I27" s="14" t="s">
        <v>48</v>
      </c>
      <c r="J27" s="15" t="n">
        <v>147316.64</v>
      </c>
      <c r="K27" s="15" t="n">
        <v>103121.66</v>
      </c>
      <c r="L27" s="15" t="n">
        <v>103121.66</v>
      </c>
      <c r="M27" s="16" t="n">
        <f aca="false">M26+L27</f>
        <v>3307572.78</v>
      </c>
    </row>
    <row r="28" customFormat="false" ht="20.85" hidden="false" customHeight="false" outlineLevel="0" collapsed="false">
      <c r="A28" s="8" t="n">
        <v>26</v>
      </c>
      <c r="B28" s="8" t="n">
        <v>65879</v>
      </c>
      <c r="C28" s="9" t="s">
        <v>14</v>
      </c>
      <c r="D28" s="10" t="n">
        <v>60.75</v>
      </c>
      <c r="E28" s="11" t="s">
        <v>118</v>
      </c>
      <c r="F28" s="8" t="s">
        <v>119</v>
      </c>
      <c r="G28" s="13" t="s">
        <v>120</v>
      </c>
      <c r="H28" s="13" t="s">
        <v>120</v>
      </c>
      <c r="I28" s="14" t="s">
        <v>64</v>
      </c>
      <c r="J28" s="15" t="n">
        <v>210512.54</v>
      </c>
      <c r="K28" s="15" t="n">
        <v>147358.78</v>
      </c>
      <c r="L28" s="15" t="n">
        <v>147358.78</v>
      </c>
      <c r="M28" s="16" t="n">
        <f aca="false">M27+L28</f>
        <v>3454931.56</v>
      </c>
    </row>
    <row r="29" customFormat="false" ht="20.85" hidden="false" customHeight="false" outlineLevel="0" collapsed="false">
      <c r="A29" s="8" t="n">
        <v>27</v>
      </c>
      <c r="B29" s="8" t="n">
        <v>65903</v>
      </c>
      <c r="C29" s="9" t="s">
        <v>14</v>
      </c>
      <c r="D29" s="10" t="n">
        <v>60.75</v>
      </c>
      <c r="E29" s="11" t="s">
        <v>121</v>
      </c>
      <c r="F29" s="8" t="s">
        <v>122</v>
      </c>
      <c r="G29" s="13" t="s">
        <v>123</v>
      </c>
      <c r="H29" s="13" t="s">
        <v>124</v>
      </c>
      <c r="I29" s="14" t="s">
        <v>125</v>
      </c>
      <c r="J29" s="15" t="n">
        <v>196664.57</v>
      </c>
      <c r="K29" s="15" t="n">
        <v>137665.19</v>
      </c>
      <c r="L29" s="15" t="n">
        <v>137665.19</v>
      </c>
      <c r="M29" s="16" t="n">
        <f aca="false">M28+L29</f>
        <v>3592596.75</v>
      </c>
    </row>
    <row r="30" customFormat="false" ht="15" hidden="false" customHeight="false" outlineLevel="0" collapsed="false">
      <c r="A30" s="8" t="n">
        <v>28</v>
      </c>
      <c r="B30" s="8" t="n">
        <v>66342</v>
      </c>
      <c r="C30" s="9" t="s">
        <v>14</v>
      </c>
      <c r="D30" s="10" t="n">
        <v>60.3</v>
      </c>
      <c r="E30" s="11" t="s">
        <v>126</v>
      </c>
      <c r="F30" s="12" t="s">
        <v>127</v>
      </c>
      <c r="G30" s="13" t="s">
        <v>128</v>
      </c>
      <c r="H30" s="13" t="s">
        <v>128</v>
      </c>
      <c r="I30" s="20" t="s">
        <v>129</v>
      </c>
      <c r="J30" s="15" t="n">
        <v>162959.7</v>
      </c>
      <c r="K30" s="15" t="n">
        <v>114071.8</v>
      </c>
      <c r="L30" s="15" t="n">
        <v>114071.8</v>
      </c>
      <c r="M30" s="16" t="n">
        <f aca="false">M29+L30</f>
        <v>3706668.55</v>
      </c>
    </row>
    <row r="31" customFormat="false" ht="20.85" hidden="false" customHeight="false" outlineLevel="0" collapsed="false">
      <c r="A31" s="8" t="n">
        <v>29</v>
      </c>
      <c r="B31" s="8" t="n">
        <v>66125</v>
      </c>
      <c r="C31" s="9" t="s">
        <v>14</v>
      </c>
      <c r="D31" s="10" t="n">
        <v>60</v>
      </c>
      <c r="E31" s="11" t="s">
        <v>130</v>
      </c>
      <c r="F31" s="8" t="s">
        <v>131</v>
      </c>
      <c r="G31" s="13" t="s">
        <v>132</v>
      </c>
      <c r="H31" s="13" t="s">
        <v>133</v>
      </c>
      <c r="I31" s="14" t="s">
        <v>44</v>
      </c>
      <c r="J31" s="15" t="n">
        <v>174854.21</v>
      </c>
      <c r="K31" s="15" t="n">
        <v>122397.95</v>
      </c>
      <c r="L31" s="15" t="n">
        <v>122397.95</v>
      </c>
      <c r="M31" s="16" t="n">
        <f aca="false">M30+L31</f>
        <v>3829066.5</v>
      </c>
    </row>
    <row r="32" customFormat="false" ht="23.85" hidden="false" customHeight="false" outlineLevel="0" collapsed="false">
      <c r="A32" s="8" t="n">
        <v>30</v>
      </c>
      <c r="B32" s="8" t="n">
        <v>66378</v>
      </c>
      <c r="C32" s="9" t="s">
        <v>14</v>
      </c>
      <c r="D32" s="10" t="n">
        <v>60</v>
      </c>
      <c r="E32" s="11" t="s">
        <v>134</v>
      </c>
      <c r="F32" s="12" t="s">
        <v>135</v>
      </c>
      <c r="G32" s="13" t="s">
        <v>136</v>
      </c>
      <c r="H32" s="13" t="s">
        <v>136</v>
      </c>
      <c r="I32" s="17" t="s">
        <v>26</v>
      </c>
      <c r="J32" s="15" t="n">
        <v>145372.5</v>
      </c>
      <c r="K32" s="15" t="n">
        <v>101760.75</v>
      </c>
      <c r="L32" s="15" t="n">
        <v>101760.75</v>
      </c>
      <c r="M32" s="16" t="n">
        <f aca="false">M31+L32</f>
        <v>3930827.25</v>
      </c>
    </row>
    <row r="33" customFormat="false" ht="20.85" hidden="false" customHeight="false" outlineLevel="0" collapsed="false">
      <c r="A33" s="8" t="n">
        <v>31</v>
      </c>
      <c r="B33" s="8" t="n">
        <v>66160</v>
      </c>
      <c r="C33" s="9" t="s">
        <v>14</v>
      </c>
      <c r="D33" s="10" t="n">
        <v>59.5</v>
      </c>
      <c r="E33" s="11" t="s">
        <v>137</v>
      </c>
      <c r="F33" s="12" t="s">
        <v>138</v>
      </c>
      <c r="G33" s="13" t="s">
        <v>139</v>
      </c>
      <c r="H33" s="13" t="s">
        <v>139</v>
      </c>
      <c r="I33" s="14" t="s">
        <v>140</v>
      </c>
      <c r="J33" s="15" t="n">
        <v>71641.48</v>
      </c>
      <c r="K33" s="15" t="n">
        <v>50149.04</v>
      </c>
      <c r="L33" s="15" t="n">
        <v>50149.04</v>
      </c>
      <c r="M33" s="16" t="n">
        <f aca="false">M32+L33</f>
        <v>3980976.29</v>
      </c>
    </row>
    <row r="34" customFormat="false" ht="28.5" hidden="false" customHeight="true" outlineLevel="0" collapsed="false">
      <c r="A34" s="8" t="n">
        <v>32</v>
      </c>
      <c r="B34" s="8" t="n">
        <v>65999</v>
      </c>
      <c r="C34" s="9" t="s">
        <v>14</v>
      </c>
      <c r="D34" s="10" t="n">
        <v>59.25</v>
      </c>
      <c r="E34" s="11" t="s">
        <v>141</v>
      </c>
      <c r="F34" s="12" t="s">
        <v>142</v>
      </c>
      <c r="G34" s="13" t="s">
        <v>143</v>
      </c>
      <c r="H34" s="13" t="s">
        <v>143</v>
      </c>
      <c r="I34" s="14" t="s">
        <v>60</v>
      </c>
      <c r="J34" s="18" t="n">
        <v>189848.93</v>
      </c>
      <c r="K34" s="15" t="n">
        <v>132894.26</v>
      </c>
      <c r="L34" s="15" t="n">
        <v>132894.26</v>
      </c>
      <c r="M34" s="16" t="n">
        <f aca="false">M33+L34</f>
        <v>4113870.55</v>
      </c>
    </row>
    <row r="35" customFormat="false" ht="20.85" hidden="false" customHeight="false" outlineLevel="0" collapsed="false">
      <c r="A35" s="8" t="n">
        <v>33</v>
      </c>
      <c r="B35" s="8" t="n">
        <v>66429</v>
      </c>
      <c r="C35" s="9" t="s">
        <v>14</v>
      </c>
      <c r="D35" s="10" t="n">
        <v>58.9</v>
      </c>
      <c r="E35" s="11" t="s">
        <v>144</v>
      </c>
      <c r="F35" s="12" t="s">
        <v>145</v>
      </c>
      <c r="G35" s="13" t="s">
        <v>146</v>
      </c>
      <c r="H35" s="13" t="s">
        <v>146</v>
      </c>
      <c r="I35" s="14" t="s">
        <v>89</v>
      </c>
      <c r="J35" s="15" t="n">
        <v>187611.95</v>
      </c>
      <c r="K35" s="15" t="n">
        <v>131328.36</v>
      </c>
      <c r="L35" s="15" t="n">
        <v>131328.36</v>
      </c>
      <c r="M35" s="16" t="n">
        <f aca="false">M34+L35</f>
        <v>4245198.91</v>
      </c>
    </row>
    <row r="36" customFormat="false" ht="15" hidden="false" customHeight="false" outlineLevel="0" collapsed="false">
      <c r="A36" s="8" t="n">
        <v>34</v>
      </c>
      <c r="B36" s="8" t="n">
        <v>66034</v>
      </c>
      <c r="C36" s="9" t="s">
        <v>14</v>
      </c>
      <c r="D36" s="10" t="n">
        <v>58.55</v>
      </c>
      <c r="E36" s="11" t="s">
        <v>147</v>
      </c>
      <c r="F36" s="12" t="s">
        <v>148</v>
      </c>
      <c r="G36" s="13" t="s">
        <v>149</v>
      </c>
      <c r="H36" s="13" t="s">
        <v>150</v>
      </c>
      <c r="I36" s="14" t="s">
        <v>151</v>
      </c>
      <c r="J36" s="15" t="n">
        <v>128406.59</v>
      </c>
      <c r="K36" s="15" t="n">
        <v>89884.61</v>
      </c>
      <c r="L36" s="15" t="n">
        <v>89884.61</v>
      </c>
      <c r="M36" s="16" t="n">
        <f aca="false">M35+L36</f>
        <v>4335083.52</v>
      </c>
    </row>
    <row r="37" customFormat="false" ht="29.25" hidden="false" customHeight="true" outlineLevel="0" collapsed="false">
      <c r="A37" s="8" t="n">
        <v>35</v>
      </c>
      <c r="B37" s="8" t="n">
        <v>66172</v>
      </c>
      <c r="C37" s="9" t="s">
        <v>14</v>
      </c>
      <c r="D37" s="10" t="n">
        <v>56.55</v>
      </c>
      <c r="E37" s="11" t="s">
        <v>152</v>
      </c>
      <c r="F37" s="12" t="s">
        <v>153</v>
      </c>
      <c r="G37" s="13" t="s">
        <v>154</v>
      </c>
      <c r="H37" s="13" t="s">
        <v>154</v>
      </c>
      <c r="I37" s="14" t="s">
        <v>155</v>
      </c>
      <c r="J37" s="15" t="n">
        <v>196365.4</v>
      </c>
      <c r="K37" s="15" t="n">
        <v>137455.79</v>
      </c>
      <c r="L37" s="15" t="n">
        <v>137455.79</v>
      </c>
      <c r="M37" s="16" t="n">
        <f aca="false">M36+L37</f>
        <v>4472539.31</v>
      </c>
    </row>
    <row r="38" customFormat="false" ht="20.85" hidden="false" customHeight="false" outlineLevel="0" collapsed="false">
      <c r="A38" s="8" t="n">
        <v>36</v>
      </c>
      <c r="B38" s="8" t="n">
        <v>65896</v>
      </c>
      <c r="C38" s="9" t="s">
        <v>14</v>
      </c>
      <c r="D38" s="10" t="n">
        <v>56.5</v>
      </c>
      <c r="E38" s="11" t="s">
        <v>156</v>
      </c>
      <c r="F38" s="8" t="s">
        <v>157</v>
      </c>
      <c r="G38" s="13" t="s">
        <v>158</v>
      </c>
      <c r="H38" s="13" t="s">
        <v>159</v>
      </c>
      <c r="I38" s="14" t="s">
        <v>18</v>
      </c>
      <c r="J38" s="15" t="n">
        <v>145489.59</v>
      </c>
      <c r="K38" s="15" t="n">
        <v>101842.71</v>
      </c>
      <c r="L38" s="15" t="n">
        <v>101842.71</v>
      </c>
      <c r="M38" s="16" t="n">
        <f aca="false">M37+L38</f>
        <v>4574382.02</v>
      </c>
    </row>
    <row r="39" customFormat="false" ht="20.85" hidden="false" customHeight="false" outlineLevel="0" collapsed="false">
      <c r="A39" s="8" t="n">
        <v>37</v>
      </c>
      <c r="B39" s="8" t="n">
        <v>66305</v>
      </c>
      <c r="C39" s="9" t="s">
        <v>14</v>
      </c>
      <c r="D39" s="10" t="n">
        <v>56.25</v>
      </c>
      <c r="E39" s="11" t="s">
        <v>160</v>
      </c>
      <c r="F39" s="12" t="s">
        <v>161</v>
      </c>
      <c r="G39" s="13" t="s">
        <v>162</v>
      </c>
      <c r="H39" s="13" t="s">
        <v>162</v>
      </c>
      <c r="I39" s="14" t="s">
        <v>163</v>
      </c>
      <c r="J39" s="15" t="n">
        <v>47455.59</v>
      </c>
      <c r="K39" s="15" t="n">
        <v>33218.91</v>
      </c>
      <c r="L39" s="15" t="n">
        <v>33218.91</v>
      </c>
      <c r="M39" s="16" t="n">
        <f aca="false">M38+L39</f>
        <v>4607600.93</v>
      </c>
    </row>
    <row r="40" customFormat="false" ht="20.85" hidden="false" customHeight="false" outlineLevel="0" collapsed="false">
      <c r="A40" s="8" t="n">
        <v>38</v>
      </c>
      <c r="B40" s="8" t="n">
        <v>66031</v>
      </c>
      <c r="C40" s="9" t="s">
        <v>14</v>
      </c>
      <c r="D40" s="10" t="n">
        <v>55.8</v>
      </c>
      <c r="E40" s="11" t="s">
        <v>164</v>
      </c>
      <c r="F40" s="8" t="s">
        <v>165</v>
      </c>
      <c r="G40" s="13" t="s">
        <v>166</v>
      </c>
      <c r="H40" s="13" t="s">
        <v>166</v>
      </c>
      <c r="I40" s="14" t="s">
        <v>167</v>
      </c>
      <c r="J40" s="15" t="n">
        <v>96588.05</v>
      </c>
      <c r="K40" s="15" t="n">
        <v>67611.63</v>
      </c>
      <c r="L40" s="15" t="n">
        <v>67611.63</v>
      </c>
      <c r="M40" s="16" t="n">
        <f aca="false">M39+L40</f>
        <v>4675212.56</v>
      </c>
    </row>
    <row r="41" customFormat="false" ht="20.85" hidden="false" customHeight="false" outlineLevel="0" collapsed="false">
      <c r="A41" s="8" t="n">
        <v>39</v>
      </c>
      <c r="B41" s="8" t="n">
        <v>66387</v>
      </c>
      <c r="C41" s="9" t="s">
        <v>14</v>
      </c>
      <c r="D41" s="10" t="n">
        <v>54</v>
      </c>
      <c r="E41" s="11" t="s">
        <v>168</v>
      </c>
      <c r="F41" s="12" t="s">
        <v>169</v>
      </c>
      <c r="G41" s="13" t="s">
        <v>170</v>
      </c>
      <c r="H41" s="13" t="s">
        <v>170</v>
      </c>
      <c r="I41" s="14" t="s">
        <v>94</v>
      </c>
      <c r="J41" s="15" t="n">
        <v>196889.45</v>
      </c>
      <c r="K41" s="15" t="n">
        <v>137822.63</v>
      </c>
      <c r="L41" s="15" t="n">
        <v>137822.63</v>
      </c>
      <c r="M41" s="16" t="n">
        <f aca="false">M40+L41</f>
        <v>4813035.19</v>
      </c>
    </row>
    <row r="42" customFormat="false" ht="20.85" hidden="false" customHeight="false" outlineLevel="0" collapsed="false">
      <c r="A42" s="8" t="n">
        <v>40</v>
      </c>
      <c r="B42" s="8" t="n">
        <v>65865</v>
      </c>
      <c r="C42" s="9" t="s">
        <v>14</v>
      </c>
      <c r="D42" s="10" t="n">
        <v>53.55</v>
      </c>
      <c r="E42" s="11" t="s">
        <v>171</v>
      </c>
      <c r="F42" s="8" t="s">
        <v>172</v>
      </c>
      <c r="G42" s="13" t="s">
        <v>173</v>
      </c>
      <c r="H42" s="13" t="s">
        <v>173</v>
      </c>
      <c r="I42" s="14" t="s">
        <v>174</v>
      </c>
      <c r="J42" s="15" t="n">
        <v>202000</v>
      </c>
      <c r="K42" s="15" t="n">
        <v>141400</v>
      </c>
      <c r="L42" s="15" t="n">
        <v>141400</v>
      </c>
      <c r="M42" s="16" t="n">
        <f aca="false">M41+L42</f>
        <v>4954435.19</v>
      </c>
    </row>
    <row r="43" customFormat="false" ht="23.85" hidden="false" customHeight="false" outlineLevel="0" collapsed="false">
      <c r="A43" s="8" t="n">
        <v>41</v>
      </c>
      <c r="B43" s="8" t="n">
        <v>66450</v>
      </c>
      <c r="C43" s="9" t="s">
        <v>175</v>
      </c>
      <c r="D43" s="10" t="n">
        <v>53.55</v>
      </c>
      <c r="E43" s="11" t="s">
        <v>176</v>
      </c>
      <c r="F43" s="12" t="s">
        <v>177</v>
      </c>
      <c r="G43" s="13" t="s">
        <v>178</v>
      </c>
      <c r="H43" s="13" t="s">
        <v>179</v>
      </c>
      <c r="I43" s="14" t="s">
        <v>180</v>
      </c>
      <c r="J43" s="15" t="n">
        <v>193549.95</v>
      </c>
      <c r="K43" s="15" t="n">
        <v>135484.97</v>
      </c>
      <c r="L43" s="15" t="n">
        <v>45564.8100000005</v>
      </c>
      <c r="M43" s="16" t="n">
        <f aca="false">M42+L43</f>
        <v>5000000</v>
      </c>
    </row>
    <row r="44" customFormat="false" ht="23.85" hidden="false" customHeight="false" outlineLevel="0" collapsed="false">
      <c r="A44" s="8" t="n">
        <v>42</v>
      </c>
      <c r="B44" s="8" t="n">
        <v>65878</v>
      </c>
      <c r="C44" s="21" t="s">
        <v>181</v>
      </c>
      <c r="D44" s="10" t="n">
        <v>52.75</v>
      </c>
      <c r="E44" s="11" t="s">
        <v>182</v>
      </c>
      <c r="F44" s="12" t="s">
        <v>183</v>
      </c>
      <c r="G44" s="13" t="s">
        <v>184</v>
      </c>
      <c r="H44" s="13" t="s">
        <v>184</v>
      </c>
      <c r="I44" s="14" t="s">
        <v>113</v>
      </c>
      <c r="J44" s="15" t="n">
        <v>214611.32</v>
      </c>
      <c r="K44" s="15" t="n">
        <v>150000</v>
      </c>
      <c r="L44" s="15"/>
      <c r="M44" s="16"/>
    </row>
    <row r="45" customFormat="false" ht="23.85" hidden="false" customHeight="false" outlineLevel="0" collapsed="false">
      <c r="A45" s="8" t="n">
        <v>43</v>
      </c>
      <c r="B45" s="8" t="n">
        <v>66036</v>
      </c>
      <c r="C45" s="21" t="s">
        <v>181</v>
      </c>
      <c r="D45" s="10" t="n">
        <v>52.75</v>
      </c>
      <c r="E45" s="11" t="s">
        <v>185</v>
      </c>
      <c r="F45" s="8" t="s">
        <v>186</v>
      </c>
      <c r="G45" s="13" t="s">
        <v>187</v>
      </c>
      <c r="H45" s="13" t="s">
        <v>188</v>
      </c>
      <c r="I45" s="14" t="s">
        <v>189</v>
      </c>
      <c r="J45" s="15" t="n">
        <v>215740.03</v>
      </c>
      <c r="K45" s="15" t="n">
        <v>150000</v>
      </c>
      <c r="L45" s="15"/>
      <c r="M45" s="16"/>
    </row>
    <row r="46" customFormat="false" ht="23.85" hidden="false" customHeight="false" outlineLevel="0" collapsed="false">
      <c r="A46" s="8" t="n">
        <v>44</v>
      </c>
      <c r="B46" s="8" t="n">
        <v>66423</v>
      </c>
      <c r="C46" s="21" t="s">
        <v>181</v>
      </c>
      <c r="D46" s="10" t="n">
        <v>50.25</v>
      </c>
      <c r="E46" s="11" t="s">
        <v>190</v>
      </c>
      <c r="F46" s="8" t="s">
        <v>191</v>
      </c>
      <c r="G46" s="13" t="s">
        <v>192</v>
      </c>
      <c r="H46" s="13" t="s">
        <v>192</v>
      </c>
      <c r="I46" s="14" t="s">
        <v>193</v>
      </c>
      <c r="J46" s="15" t="n">
        <v>262747.58</v>
      </c>
      <c r="K46" s="15" t="n">
        <v>150000</v>
      </c>
      <c r="L46" s="15"/>
      <c r="M46" s="16"/>
    </row>
    <row r="47" customFormat="false" ht="23.85" hidden="false" customHeight="false" outlineLevel="0" collapsed="false">
      <c r="A47" s="8" t="n">
        <v>45</v>
      </c>
      <c r="B47" s="8" t="n">
        <v>66447</v>
      </c>
      <c r="C47" s="21" t="s">
        <v>181</v>
      </c>
      <c r="D47" s="10" t="n">
        <v>50</v>
      </c>
      <c r="E47" s="11" t="s">
        <v>194</v>
      </c>
      <c r="F47" s="8" t="s">
        <v>195</v>
      </c>
      <c r="G47" s="13" t="s">
        <v>196</v>
      </c>
      <c r="H47" s="13" t="s">
        <v>196</v>
      </c>
      <c r="I47" s="14" t="s">
        <v>197</v>
      </c>
      <c r="J47" s="15" t="n">
        <v>69107.7</v>
      </c>
      <c r="K47" s="15" t="n">
        <v>48375.39</v>
      </c>
      <c r="L47" s="15"/>
      <c r="M47" s="16"/>
    </row>
    <row r="48" customFormat="false" ht="23.85" hidden="false" customHeight="false" outlineLevel="0" collapsed="false">
      <c r="A48" s="8" t="n">
        <v>46</v>
      </c>
      <c r="B48" s="8" t="n">
        <v>66214</v>
      </c>
      <c r="C48" s="21" t="s">
        <v>181</v>
      </c>
      <c r="D48" s="10" t="n">
        <v>49.25</v>
      </c>
      <c r="E48" s="11" t="s">
        <v>198</v>
      </c>
      <c r="F48" s="8" t="s">
        <v>199</v>
      </c>
      <c r="G48" s="13" t="s">
        <v>200</v>
      </c>
      <c r="H48" s="13" t="s">
        <v>201</v>
      </c>
      <c r="I48" s="14" t="s">
        <v>202</v>
      </c>
      <c r="J48" s="15" t="n">
        <v>215736.79</v>
      </c>
      <c r="K48" s="15" t="n">
        <v>150000</v>
      </c>
      <c r="L48" s="15"/>
      <c r="M48" s="16"/>
    </row>
    <row r="49" customFormat="false" ht="23.85" hidden="false" customHeight="false" outlineLevel="0" collapsed="false">
      <c r="A49" s="8" t="n">
        <v>47</v>
      </c>
      <c r="B49" s="8" t="n">
        <v>66140</v>
      </c>
      <c r="C49" s="21" t="s">
        <v>181</v>
      </c>
      <c r="D49" s="10" t="n">
        <v>49.1</v>
      </c>
      <c r="E49" s="11" t="s">
        <v>203</v>
      </c>
      <c r="F49" s="8" t="s">
        <v>204</v>
      </c>
      <c r="G49" s="13" t="s">
        <v>205</v>
      </c>
      <c r="H49" s="13" t="s">
        <v>205</v>
      </c>
      <c r="I49" s="14" t="s">
        <v>94</v>
      </c>
      <c r="J49" s="15" t="n">
        <v>137783.71</v>
      </c>
      <c r="K49" s="15" t="n">
        <v>96448.6</v>
      </c>
      <c r="L49" s="15"/>
      <c r="M49" s="16"/>
    </row>
    <row r="50" customFormat="false" ht="23.85" hidden="false" customHeight="false" outlineLevel="0" collapsed="false">
      <c r="A50" s="8" t="n">
        <v>48</v>
      </c>
      <c r="B50" s="8" t="n">
        <v>66121</v>
      </c>
      <c r="C50" s="21" t="s">
        <v>181</v>
      </c>
      <c r="D50" s="10" t="n">
        <v>45.8</v>
      </c>
      <c r="E50" s="11" t="s">
        <v>206</v>
      </c>
      <c r="F50" s="12" t="s">
        <v>207</v>
      </c>
      <c r="G50" s="13" t="s">
        <v>208</v>
      </c>
      <c r="H50" s="13" t="s">
        <v>208</v>
      </c>
      <c r="I50" s="14" t="s">
        <v>209</v>
      </c>
      <c r="J50" s="15" t="n">
        <v>209676</v>
      </c>
      <c r="K50" s="15" t="n">
        <v>146773.22</v>
      </c>
      <c r="L50" s="15"/>
      <c r="M50" s="16"/>
    </row>
    <row r="51" customFormat="false" ht="23.85" hidden="false" customHeight="false" outlineLevel="0" collapsed="false">
      <c r="A51" s="8" t="n">
        <v>49</v>
      </c>
      <c r="B51" s="8" t="n">
        <v>66405</v>
      </c>
      <c r="C51" s="21" t="s">
        <v>181</v>
      </c>
      <c r="D51" s="10" t="n">
        <v>45.8</v>
      </c>
      <c r="E51" s="11" t="s">
        <v>210</v>
      </c>
      <c r="F51" s="12" t="s">
        <v>211</v>
      </c>
      <c r="G51" s="13" t="s">
        <v>212</v>
      </c>
      <c r="H51" s="13" t="s">
        <v>212</v>
      </c>
      <c r="I51" s="14" t="s">
        <v>213</v>
      </c>
      <c r="J51" s="15" t="n">
        <v>206730.71</v>
      </c>
      <c r="K51" s="15" t="n">
        <v>144711.51</v>
      </c>
      <c r="L51" s="15"/>
      <c r="M51" s="16"/>
    </row>
    <row r="52" customFormat="false" ht="23.85" hidden="false" customHeight="false" outlineLevel="0" collapsed="false">
      <c r="A52" s="8" t="n">
        <v>50</v>
      </c>
      <c r="B52" s="8" t="n">
        <v>66427</v>
      </c>
      <c r="C52" s="21" t="s">
        <v>181</v>
      </c>
      <c r="D52" s="10" t="n">
        <v>45.8</v>
      </c>
      <c r="E52" s="11" t="s">
        <v>214</v>
      </c>
      <c r="F52" s="12" t="s">
        <v>215</v>
      </c>
      <c r="G52" s="13" t="s">
        <v>216</v>
      </c>
      <c r="H52" s="13" t="s">
        <v>216</v>
      </c>
      <c r="I52" s="14" t="s">
        <v>217</v>
      </c>
      <c r="J52" s="18" t="n">
        <v>145060.16</v>
      </c>
      <c r="K52" s="15" t="n">
        <v>101542.12</v>
      </c>
      <c r="L52" s="15"/>
      <c r="M52" s="16"/>
    </row>
    <row r="53" customFormat="false" ht="23.85" hidden="false" customHeight="false" outlineLevel="0" collapsed="false">
      <c r="A53" s="8" t="n">
        <v>51</v>
      </c>
      <c r="B53" s="8" t="n">
        <v>66445</v>
      </c>
      <c r="C53" s="21" t="s">
        <v>181</v>
      </c>
      <c r="D53" s="10" t="n">
        <v>40.9</v>
      </c>
      <c r="E53" s="11" t="s">
        <v>218</v>
      </c>
      <c r="F53" s="12" t="s">
        <v>219</v>
      </c>
      <c r="G53" s="13" t="s">
        <v>220</v>
      </c>
      <c r="H53" s="13" t="s">
        <v>220</v>
      </c>
      <c r="I53" s="14" t="s">
        <v>89</v>
      </c>
      <c r="J53" s="15" t="n">
        <v>283140.31</v>
      </c>
      <c r="K53" s="15" t="n">
        <v>150000</v>
      </c>
      <c r="L53" s="15"/>
      <c r="M53" s="16"/>
    </row>
    <row r="54" customFormat="false" ht="23.85" hidden="false" customHeight="false" outlineLevel="0" collapsed="false">
      <c r="A54" s="8" t="n">
        <v>52</v>
      </c>
      <c r="B54" s="8" t="n">
        <v>66348</v>
      </c>
      <c r="C54" s="21" t="s">
        <v>181</v>
      </c>
      <c r="D54" s="10" t="n">
        <v>40.8</v>
      </c>
      <c r="E54" s="11" t="s">
        <v>221</v>
      </c>
      <c r="F54" s="12" t="s">
        <v>222</v>
      </c>
      <c r="G54" s="13" t="s">
        <v>223</v>
      </c>
      <c r="H54" s="13" t="s">
        <v>223</v>
      </c>
      <c r="I54" s="14" t="s">
        <v>224</v>
      </c>
      <c r="J54" s="15" t="n">
        <v>162922.79</v>
      </c>
      <c r="K54" s="15" t="n">
        <v>114045.95</v>
      </c>
      <c r="L54" s="15"/>
      <c r="M54" s="16"/>
    </row>
    <row r="55" customFormat="false" ht="23.85" hidden="false" customHeight="false" outlineLevel="0" collapsed="false">
      <c r="A55" s="8" t="n">
        <v>53</v>
      </c>
      <c r="B55" s="8" t="n">
        <v>65889</v>
      </c>
      <c r="C55" s="21" t="s">
        <v>181</v>
      </c>
      <c r="D55" s="10" t="n">
        <v>40.25</v>
      </c>
      <c r="E55" s="11" t="s">
        <v>225</v>
      </c>
      <c r="F55" s="12" t="s">
        <v>226</v>
      </c>
      <c r="G55" s="13" t="s">
        <v>227</v>
      </c>
      <c r="H55" s="13" t="s">
        <v>227</v>
      </c>
      <c r="I55" s="14" t="s">
        <v>22</v>
      </c>
      <c r="J55" s="15" t="n">
        <v>212157.2</v>
      </c>
      <c r="K55" s="15" t="n">
        <v>148510.06</v>
      </c>
      <c r="L55" s="15"/>
      <c r="M55" s="16"/>
    </row>
    <row r="56" customFormat="false" ht="23.85" hidden="false" customHeight="false" outlineLevel="0" collapsed="false">
      <c r="A56" s="8" t="n">
        <v>54</v>
      </c>
      <c r="B56" s="8" t="n">
        <v>66397</v>
      </c>
      <c r="C56" s="21" t="s">
        <v>181</v>
      </c>
      <c r="D56" s="10" t="n">
        <v>39.5</v>
      </c>
      <c r="E56" s="11" t="s">
        <v>228</v>
      </c>
      <c r="F56" s="12" t="s">
        <v>229</v>
      </c>
      <c r="G56" s="13" t="s">
        <v>230</v>
      </c>
      <c r="H56" s="13" t="s">
        <v>230</v>
      </c>
      <c r="I56" s="14" t="s">
        <v>231</v>
      </c>
      <c r="J56" s="15" t="n">
        <v>212900.22</v>
      </c>
      <c r="K56" s="15" t="n">
        <v>149030.16</v>
      </c>
      <c r="L56" s="15"/>
      <c r="M56" s="16"/>
    </row>
    <row r="57" customFormat="false" ht="23.85" hidden="false" customHeight="false" outlineLevel="0" collapsed="false">
      <c r="A57" s="8" t="n">
        <v>55</v>
      </c>
      <c r="B57" s="8" t="n">
        <v>66275</v>
      </c>
      <c r="C57" s="21" t="s">
        <v>181</v>
      </c>
      <c r="D57" s="10" t="n">
        <v>39</v>
      </c>
      <c r="E57" s="11" t="s">
        <v>232</v>
      </c>
      <c r="F57" s="12" t="s">
        <v>233</v>
      </c>
      <c r="G57" s="13" t="s">
        <v>234</v>
      </c>
      <c r="H57" s="13" t="s">
        <v>234</v>
      </c>
      <c r="I57" s="14" t="s">
        <v>235</v>
      </c>
      <c r="J57" s="15" t="n">
        <v>104680.34</v>
      </c>
      <c r="K57" s="15" t="n">
        <v>73276.23</v>
      </c>
      <c r="L57" s="15"/>
      <c r="M57" s="16"/>
    </row>
    <row r="58" customFormat="false" ht="23.85" hidden="false" customHeight="false" outlineLevel="0" collapsed="false">
      <c r="A58" s="8" t="n">
        <v>56</v>
      </c>
      <c r="B58" s="8" t="n">
        <v>66002</v>
      </c>
      <c r="C58" s="21" t="s">
        <v>181</v>
      </c>
      <c r="D58" s="10" t="n">
        <v>38.8</v>
      </c>
      <c r="E58" s="11" t="s">
        <v>236</v>
      </c>
      <c r="F58" s="8" t="s">
        <v>237</v>
      </c>
      <c r="G58" s="13" t="s">
        <v>238</v>
      </c>
      <c r="H58" s="13" t="s">
        <v>238</v>
      </c>
      <c r="I58" s="14" t="s">
        <v>239</v>
      </c>
      <c r="J58" s="15" t="n">
        <v>33834.52</v>
      </c>
      <c r="K58" s="15" t="n">
        <v>23684.16</v>
      </c>
      <c r="L58" s="15"/>
      <c r="M58" s="16"/>
    </row>
    <row r="59" customFormat="false" ht="23.85" hidden="false" customHeight="false" outlineLevel="0" collapsed="false">
      <c r="A59" s="8" t="n">
        <v>57</v>
      </c>
      <c r="B59" s="8" t="n">
        <v>66393</v>
      </c>
      <c r="C59" s="21" t="s">
        <v>181</v>
      </c>
      <c r="D59" s="10" t="n">
        <v>35</v>
      </c>
      <c r="E59" s="11" t="s">
        <v>240</v>
      </c>
      <c r="F59" s="8" t="s">
        <v>241</v>
      </c>
      <c r="G59" s="13" t="s">
        <v>242</v>
      </c>
      <c r="H59" s="13" t="s">
        <v>242</v>
      </c>
      <c r="I59" s="14" t="s">
        <v>243</v>
      </c>
      <c r="J59" s="15" t="n">
        <v>195643.2</v>
      </c>
      <c r="K59" s="15" t="n">
        <v>136950.25</v>
      </c>
      <c r="L59" s="15"/>
      <c r="M59" s="16"/>
    </row>
    <row r="60" customFormat="false" ht="23.85" hidden="false" customHeight="false" outlineLevel="0" collapsed="false">
      <c r="A60" s="8" t="n">
        <v>58</v>
      </c>
      <c r="B60" s="8" t="n">
        <v>66396</v>
      </c>
      <c r="C60" s="21" t="s">
        <v>181</v>
      </c>
      <c r="D60" s="10" t="n">
        <v>34</v>
      </c>
      <c r="E60" s="11" t="s">
        <v>244</v>
      </c>
      <c r="F60" s="12" t="s">
        <v>245</v>
      </c>
      <c r="G60" s="13" t="s">
        <v>246</v>
      </c>
      <c r="H60" s="13" t="s">
        <v>246</v>
      </c>
      <c r="I60" s="14" t="s">
        <v>247</v>
      </c>
      <c r="J60" s="15" t="n">
        <v>179287.15</v>
      </c>
      <c r="K60" s="15" t="n">
        <v>125501.02</v>
      </c>
      <c r="L60" s="15"/>
      <c r="M60" s="16"/>
    </row>
    <row r="61" customFormat="false" ht="23.85" hidden="false" customHeight="false" outlineLevel="0" collapsed="false">
      <c r="A61" s="8" t="n">
        <v>59</v>
      </c>
      <c r="B61" s="8" t="n">
        <v>66033</v>
      </c>
      <c r="C61" s="21" t="s">
        <v>181</v>
      </c>
      <c r="D61" s="10" t="n">
        <v>33.75</v>
      </c>
      <c r="E61" s="11" t="s">
        <v>248</v>
      </c>
      <c r="F61" s="12" t="s">
        <v>249</v>
      </c>
      <c r="G61" s="13" t="s">
        <v>250</v>
      </c>
      <c r="H61" s="13" t="s">
        <v>250</v>
      </c>
      <c r="I61" s="14" t="s">
        <v>251</v>
      </c>
      <c r="J61" s="15" t="n">
        <v>106603.43</v>
      </c>
      <c r="K61" s="15" t="n">
        <v>74622.41</v>
      </c>
      <c r="L61" s="15"/>
      <c r="M61" s="16"/>
    </row>
    <row r="62" customFormat="false" ht="23.85" hidden="false" customHeight="false" outlineLevel="0" collapsed="false">
      <c r="A62" s="8" t="n">
        <v>60</v>
      </c>
      <c r="B62" s="8" t="n">
        <v>66244</v>
      </c>
      <c r="C62" s="21" t="s">
        <v>181</v>
      </c>
      <c r="D62" s="10" t="n">
        <v>32.75</v>
      </c>
      <c r="E62" s="11" t="s">
        <v>252</v>
      </c>
      <c r="F62" s="12" t="s">
        <v>253</v>
      </c>
      <c r="G62" s="13" t="s">
        <v>254</v>
      </c>
      <c r="H62" s="13" t="s">
        <v>254</v>
      </c>
      <c r="I62" s="14" t="s">
        <v>255</v>
      </c>
      <c r="J62" s="15" t="n">
        <v>130843.91</v>
      </c>
      <c r="K62" s="15" t="n">
        <v>91590.74</v>
      </c>
      <c r="L62" s="15"/>
      <c r="M62" s="16"/>
    </row>
    <row r="63" customFormat="false" ht="23.85" hidden="false" customHeight="false" outlineLevel="0" collapsed="false">
      <c r="A63" s="8" t="n">
        <v>61</v>
      </c>
      <c r="B63" s="8" t="n">
        <v>66311</v>
      </c>
      <c r="C63" s="21" t="s">
        <v>181</v>
      </c>
      <c r="D63" s="10" t="n">
        <v>32.75</v>
      </c>
      <c r="E63" s="11" t="s">
        <v>256</v>
      </c>
      <c r="F63" s="8" t="s">
        <v>257</v>
      </c>
      <c r="G63" s="13" t="s">
        <v>258</v>
      </c>
      <c r="H63" s="13" t="s">
        <v>259</v>
      </c>
      <c r="I63" s="14" t="s">
        <v>44</v>
      </c>
      <c r="J63" s="15" t="n">
        <v>215487.77</v>
      </c>
      <c r="K63" s="15" t="n">
        <v>150000</v>
      </c>
      <c r="L63" s="15"/>
      <c r="M63" s="16"/>
    </row>
    <row r="64" customFormat="false" ht="23.85" hidden="false" customHeight="false" outlineLevel="0" collapsed="false">
      <c r="A64" s="8" t="n">
        <v>62</v>
      </c>
      <c r="B64" s="8" t="n">
        <v>66351</v>
      </c>
      <c r="C64" s="21" t="s">
        <v>181</v>
      </c>
      <c r="D64" s="10" t="n">
        <v>30.55</v>
      </c>
      <c r="E64" s="11" t="s">
        <v>260</v>
      </c>
      <c r="F64" s="8" t="s">
        <v>261</v>
      </c>
      <c r="G64" s="13" t="s">
        <v>262</v>
      </c>
      <c r="H64" s="13" t="s">
        <v>262</v>
      </c>
      <c r="I64" s="14" t="s">
        <v>174</v>
      </c>
      <c r="J64" s="15" t="n">
        <v>75568.08</v>
      </c>
      <c r="K64" s="15" t="n">
        <v>52897.67</v>
      </c>
      <c r="L64" s="15"/>
      <c r="M64" s="16"/>
    </row>
    <row r="65" customFormat="false" ht="23.85" hidden="false" customHeight="false" outlineLevel="0" collapsed="false">
      <c r="A65" s="8" t="n">
        <v>63</v>
      </c>
      <c r="B65" s="8" t="n">
        <v>66388</v>
      </c>
      <c r="C65" s="21" t="s">
        <v>181</v>
      </c>
      <c r="D65" s="10" t="n">
        <v>30.05</v>
      </c>
      <c r="E65" s="11" t="s">
        <v>263</v>
      </c>
      <c r="F65" s="12" t="s">
        <v>264</v>
      </c>
      <c r="G65" s="13" t="s">
        <v>265</v>
      </c>
      <c r="H65" s="13" t="s">
        <v>265</v>
      </c>
      <c r="I65" s="14" t="s">
        <v>174</v>
      </c>
      <c r="J65" s="15" t="n">
        <v>179562.87</v>
      </c>
      <c r="K65" s="15" t="n">
        <v>125694.01</v>
      </c>
      <c r="L65" s="15"/>
      <c r="M65" s="16"/>
    </row>
    <row r="66" customFormat="false" ht="23.85" hidden="false" customHeight="false" outlineLevel="0" collapsed="false">
      <c r="A66" s="8" t="n">
        <v>64</v>
      </c>
      <c r="B66" s="8" t="n">
        <v>66449</v>
      </c>
      <c r="C66" s="21" t="s">
        <v>181</v>
      </c>
      <c r="D66" s="10" t="n">
        <v>24.8</v>
      </c>
      <c r="E66" s="11" t="s">
        <v>266</v>
      </c>
      <c r="F66" s="12" t="s">
        <v>267</v>
      </c>
      <c r="G66" s="13" t="s">
        <v>268</v>
      </c>
      <c r="H66" s="13" t="s">
        <v>268</v>
      </c>
      <c r="I66" s="14" t="s">
        <v>269</v>
      </c>
      <c r="J66" s="15" t="n">
        <v>55603.4</v>
      </c>
      <c r="K66" s="15" t="n">
        <v>38922.38</v>
      </c>
      <c r="L66" s="15"/>
      <c r="M66" s="16"/>
    </row>
    <row r="67" customFormat="false" ht="23.85" hidden="false" customHeight="false" outlineLevel="0" collapsed="false">
      <c r="A67" s="8" t="n">
        <v>65</v>
      </c>
      <c r="B67" s="8" t="n">
        <v>65932</v>
      </c>
      <c r="C67" s="21" t="s">
        <v>181</v>
      </c>
      <c r="D67" s="10" t="n">
        <v>21.8</v>
      </c>
      <c r="E67" s="11" t="s">
        <v>270</v>
      </c>
      <c r="F67" s="12" t="s">
        <v>271</v>
      </c>
      <c r="G67" s="13" t="s">
        <v>272</v>
      </c>
      <c r="H67" s="13" t="s">
        <v>272</v>
      </c>
      <c r="I67" s="14" t="s">
        <v>273</v>
      </c>
      <c r="J67" s="15" t="n">
        <v>205849.62</v>
      </c>
      <c r="K67" s="15" t="n">
        <v>144094.74</v>
      </c>
      <c r="L67" s="15"/>
      <c r="M67" s="16"/>
    </row>
    <row r="68" customFormat="false" ht="23.85" hidden="false" customHeight="false" outlineLevel="0" collapsed="false">
      <c r="A68" s="8" t="n">
        <v>66</v>
      </c>
      <c r="B68" s="8" t="n">
        <v>66368</v>
      </c>
      <c r="C68" s="21" t="s">
        <v>181</v>
      </c>
      <c r="D68" s="10" t="n">
        <v>21.8</v>
      </c>
      <c r="E68" s="11" t="s">
        <v>274</v>
      </c>
      <c r="F68" s="8" t="s">
        <v>275</v>
      </c>
      <c r="G68" s="13" t="s">
        <v>276</v>
      </c>
      <c r="H68" s="13" t="s">
        <v>277</v>
      </c>
      <c r="I68" s="14" t="s">
        <v>278</v>
      </c>
      <c r="J68" s="15" t="n">
        <v>155380.3</v>
      </c>
      <c r="K68" s="15" t="n">
        <v>108766.21</v>
      </c>
      <c r="L68" s="15"/>
      <c r="M68" s="16"/>
    </row>
    <row r="69" customFormat="false" ht="23.85" hidden="false" customHeight="false" outlineLevel="0" collapsed="false">
      <c r="A69" s="8" t="n">
        <v>67</v>
      </c>
      <c r="B69" s="8" t="n">
        <v>66011</v>
      </c>
      <c r="C69" s="21" t="s">
        <v>181</v>
      </c>
      <c r="D69" s="10" t="n">
        <v>17.75</v>
      </c>
      <c r="E69" s="11" t="s">
        <v>279</v>
      </c>
      <c r="F69" s="8" t="s">
        <v>280</v>
      </c>
      <c r="G69" s="13" t="s">
        <v>281</v>
      </c>
      <c r="H69" s="13" t="s">
        <v>281</v>
      </c>
      <c r="I69" s="14" t="s">
        <v>282</v>
      </c>
      <c r="J69" s="18" t="n">
        <v>120375.56</v>
      </c>
      <c r="K69" s="15" t="n">
        <v>84262.92</v>
      </c>
      <c r="L69" s="15"/>
      <c r="M69" s="16"/>
    </row>
    <row r="70" customFormat="false" ht="23.85" hidden="false" customHeight="false" outlineLevel="0" collapsed="false">
      <c r="A70" s="8" t="n">
        <v>68</v>
      </c>
      <c r="B70" s="8" t="n">
        <v>66446</v>
      </c>
      <c r="C70" s="21" t="s">
        <v>181</v>
      </c>
      <c r="D70" s="10" t="n">
        <v>10.8</v>
      </c>
      <c r="E70" s="11" t="s">
        <v>283</v>
      </c>
      <c r="F70" s="12" t="s">
        <v>284</v>
      </c>
      <c r="G70" s="13" t="s">
        <v>285</v>
      </c>
      <c r="H70" s="13" t="s">
        <v>286</v>
      </c>
      <c r="I70" s="14" t="s">
        <v>287</v>
      </c>
      <c r="J70" s="15" t="n">
        <v>93811.11</v>
      </c>
      <c r="K70" s="15" t="n">
        <v>65667.82</v>
      </c>
      <c r="L70" s="15"/>
      <c r="M70" s="16"/>
    </row>
    <row r="71" customFormat="false" ht="23.85" hidden="false" customHeight="false" outlineLevel="0" collapsed="false">
      <c r="A71" s="8" t="n">
        <v>69</v>
      </c>
      <c r="B71" s="8" t="n">
        <v>65980</v>
      </c>
      <c r="C71" s="21" t="s">
        <v>181</v>
      </c>
      <c r="D71" s="10" t="n">
        <v>9</v>
      </c>
      <c r="E71" s="11" t="s">
        <v>288</v>
      </c>
      <c r="F71" s="8" t="s">
        <v>289</v>
      </c>
      <c r="G71" s="13" t="s">
        <v>290</v>
      </c>
      <c r="H71" s="13" t="s">
        <v>291</v>
      </c>
      <c r="I71" s="14" t="s">
        <v>202</v>
      </c>
      <c r="J71" s="18" t="n">
        <v>109802.42</v>
      </c>
      <c r="K71" s="15" t="n">
        <v>76861.7</v>
      </c>
      <c r="L71" s="15"/>
      <c r="M71" s="16"/>
    </row>
  </sheetData>
  <mergeCells count="1">
    <mergeCell ref="A1:I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Regione Marche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2025-02-04T15:31:23Z</dcterms:created>
  <dc:creator>Ludovica Ballini</dc:creator>
  <dc:description/>
  <dc:language>it-IT</dc:language>
  <cp:lastModifiedBy>Ludovica Ballini</cp:lastModifiedBy>
  <dcterms:modified xsi:type="dcterms:W3CDTF">2025-02-12T09:26:06Z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