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<sst xmlns="http://schemas.openxmlformats.org/spreadsheetml/2006/main" count="83" uniqueCount="60">
  <si>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</si>
  <si>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</si>
  <si>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</si>
  <si>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</si>
  <si>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</si>
  <si>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</si>
  <si>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</si>
  <si>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</si>
  <si>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</si>
  <si>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</si>
  <si>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</si>
  <si>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CONSORZIO DEL MOBILE</t>
  </si>
  <si>
    <t xml:space="preserve">00872940416</t>
  </si>
  <si>
    <t xml:space="preserve">Altro</t>
  </si>
  <si>
    <t xml:space="preserve">FONDAZIONE UNIVERSITARIA PER LO SVILUPPO SPERIMENTALE</t>
  </si>
  <si>
    <t xml:space="preserve">Associazione</t>
  </si>
  <si>
    <t xml:space="preserve">ASSINDUSTRIA CONSULTING SRL</t>
  </si>
  <si>
    <t xml:space="preserve">01071500415</t>
  </si>
  <si>
    <t xml:space="preserve">SPACE UP INNOVATION FACTORY SRL</t>
  </si>
  <si>
    <t xml:space="preserve">02521440442</t>
  </si>
  <si>
    <t xml:space="preserve">HRSPECIALIST ITALIA SRLS</t>
  </si>
  <si>
    <t xml:space="preserve">03908271202</t>
  </si>
  <si>
    <t xml:space="preserve">STUDIO MARIANI SOCIETA' A RESPONSABILITA' LIMITATA SEMPLIFICATA</t>
  </si>
  <si>
    <t xml:space="preserve">02379640440</t>
  </si>
  <si>
    <t xml:space="preserve">GB CONSULTING SOCIETA' A RESPONSABILITA' LIMITATA SEMPLIFICATA</t>
  </si>
  <si>
    <t xml:space="preserve">02322070448</t>
  </si>
  <si>
    <t xml:space="preserve">YUMA COMUNICAZIONE S.R.L.</t>
  </si>
  <si>
    <t xml:space="preserve">02248130441</t>
  </si>
  <si>
    <t xml:space="preserve">DIGITAL SMART SRLS</t>
  </si>
  <si>
    <t xml:space="preserve">02614910418</t>
  </si>
  <si>
    <t xml:space="preserve">CONFAPI PESARO E URBINO </t>
  </si>
  <si>
    <t xml:space="preserve">80031960414</t>
  </si>
  <si>
    <t xml:space="preserve">ASS.NE COMP. DELLE OPERE </t>
  </si>
  <si>
    <t xml:space="preserve">92010350418</t>
  </si>
  <si>
    <t xml:space="preserve">PROGETTO CRESCITA SOCIETA’ COOPERATIVA SOCIALE IMPRESA SOCIALE</t>
  </si>
  <si>
    <t xml:space="preserve">02690240417</t>
  </si>
  <si>
    <t xml:space="preserve">MARCHINGEGNO - S.R.L.</t>
  </si>
  <si>
    <t xml:space="preserve">02158660429</t>
  </si>
  <si>
    <t xml:space="preserve">GATE REAL ESTATE INNOVATION S.R.L. SOCIETA BENEFIT</t>
  </si>
  <si>
    <t xml:space="preserve">04005360922</t>
  </si>
  <si>
    <t xml:space="preserve">FABVISION S.R.L.</t>
  </si>
  <si>
    <t xml:space="preserve">02365000500</t>
  </si>
  <si>
    <t xml:space="preserve">PICENI ART FOR JOB SOCIETA  COOP</t>
  </si>
  <si>
    <t xml:space="preserve">01655170445</t>
  </si>
  <si>
    <t xml:space="preserve">FI.DE.A.S. S.R.L.</t>
  </si>
  <si>
    <t xml:space="preserve">01151630447</t>
  </si>
  <si>
    <t xml:space="preserve">SISTEMA S.R.L.</t>
  </si>
  <si>
    <t xml:space="preserve">02282690441</t>
  </si>
  <si>
    <t xml:space="preserve">OFFICINE CREATIVE MARCHIGIANE S.R.L.</t>
  </si>
  <si>
    <t xml:space="preserve">02560700417</t>
  </si>
  <si>
    <t xml:space="preserve">MANIFAKTURA S.R.L.</t>
  </si>
  <si>
    <t xml:space="preserve">02714380413</t>
  </si>
  <si>
    <t xml:space="preserve">DIGITO SYSTEM SRL</t>
  </si>
  <si>
    <t xml:space="preserve">01188480410</t>
  </si>
  <si>
    <t xml:space="preserve">FISIOCLINICS PESARO SRL</t>
  </si>
  <si>
    <t xml:space="preserve">02543120410</t>
  </si>
  <si>
    <t xml:space="preserve">IMP.EX S.R.L.</t>
  </si>
  <si>
    <t xml:space="preserve">00340060417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</si>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</sst>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6"/>
  <sheetViews>
    <sheetView showFormulas="false" showGridLines="true" showRowColHeaders="tru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F26" activeCellId="0" sqref="F26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67.14"/>
    <col collapsed="false" customWidth="true" hidden="false" outlineLevel="0" max="7" min="6" style="0" width="25.14"/>
    <col collapsed="false" customWidth="true" hidden="false" outlineLevel="0" max="8" min="8" style="1" width="21.71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19273.07</v>
      </c>
      <c r="I4" s="12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1</v>
      </c>
      <c r="B5" s="7" t="s">
        <v>13</v>
      </c>
      <c r="C5" s="2"/>
      <c r="D5" s="2"/>
      <c r="E5" s="2" t="s">
        <v>14</v>
      </c>
      <c r="F5" s="9" t="n">
        <v>93168940422</v>
      </c>
      <c r="G5" s="2"/>
      <c r="H5" s="11" t="n">
        <v>10688.39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5</v>
      </c>
      <c r="B6" s="7" t="s">
        <v>15</v>
      </c>
      <c r="C6" s="2"/>
      <c r="D6" s="2"/>
      <c r="E6" s="2" t="s">
        <v>16</v>
      </c>
      <c r="F6" s="9" t="s">
        <v>17</v>
      </c>
      <c r="G6" s="2"/>
      <c r="H6" s="11" t="n">
        <v>12171.21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2</v>
      </c>
      <c r="B7" s="7" t="s">
        <v>10</v>
      </c>
      <c r="C7" s="2"/>
      <c r="D7" s="2"/>
      <c r="E7" s="2" t="s">
        <v>18</v>
      </c>
      <c r="F7" s="9" t="s">
        <v>19</v>
      </c>
      <c r="G7" s="2"/>
      <c r="H7" s="11" t="n">
        <v>126000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7" t="s">
        <v>10</v>
      </c>
      <c r="C8" s="2"/>
      <c r="D8" s="2"/>
      <c r="E8" s="2" t="s">
        <v>20</v>
      </c>
      <c r="F8" s="9" t="s">
        <v>21</v>
      </c>
      <c r="G8" s="2"/>
      <c r="H8" s="11" t="n">
        <v>126000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2</v>
      </c>
      <c r="B9" s="7" t="s">
        <v>10</v>
      </c>
      <c r="C9" s="2"/>
      <c r="D9" s="2"/>
      <c r="E9" s="2" t="s">
        <v>22</v>
      </c>
      <c r="F9" s="9" t="s">
        <v>23</v>
      </c>
      <c r="G9" s="2"/>
      <c r="H9" s="11" t="n">
        <v>73500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2</v>
      </c>
      <c r="B10" s="7" t="s">
        <v>10</v>
      </c>
      <c r="C10" s="2"/>
      <c r="D10" s="2"/>
      <c r="E10" s="2" t="s">
        <v>24</v>
      </c>
      <c r="F10" s="9" t="s">
        <v>25</v>
      </c>
      <c r="G10" s="2"/>
      <c r="H10" s="11" t="n">
        <v>53000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2</v>
      </c>
      <c r="B11" s="7" t="s">
        <v>10</v>
      </c>
      <c r="C11" s="2"/>
      <c r="D11" s="2"/>
      <c r="E11" s="2" t="s">
        <v>26</v>
      </c>
      <c r="F11" s="9" t="s">
        <v>27</v>
      </c>
      <c r="G11" s="2"/>
      <c r="H11" s="11" t="n">
        <v>41500</v>
      </c>
      <c r="I11" s="2"/>
      <c r="J11" s="2"/>
      <c r="T11" s="13"/>
    </row>
    <row r="12" customFormat="false" ht="15" hidden="false" customHeight="false" outlineLevel="0" collapsed="false">
      <c r="A12" s="0" t="n">
        <f aca="false">IFERROR(VLOOKUP(B12,Tipi!$A$1:$B$5,2,FALSE()), "")</f>
        <v>2</v>
      </c>
      <c r="B12" s="7" t="s">
        <v>10</v>
      </c>
      <c r="C12" s="2"/>
      <c r="D12" s="2"/>
      <c r="E12" s="2" t="s">
        <v>28</v>
      </c>
      <c r="F12" s="9" t="s">
        <v>29</v>
      </c>
      <c r="G12" s="2"/>
      <c r="H12" s="11" t="n">
        <v>249750</v>
      </c>
      <c r="I12" s="2"/>
      <c r="J12" s="2"/>
    </row>
    <row r="13" customFormat="false" ht="15" hidden="false" customHeight="false" outlineLevel="0" collapsed="false">
      <c r="A13" s="0" t="n">
        <f aca="false">IFERROR(VLOOKUP(B13,Tipi!$A$1:$B$5,2,FALSE()), "")</f>
        <v>5</v>
      </c>
      <c r="B13" s="7" t="s">
        <v>15</v>
      </c>
      <c r="C13" s="2"/>
      <c r="D13" s="2"/>
      <c r="E13" s="2" t="s">
        <v>30</v>
      </c>
      <c r="F13" s="9" t="s">
        <v>31</v>
      </c>
      <c r="G13" s="2"/>
      <c r="H13" s="11" t="n">
        <v>62500</v>
      </c>
      <c r="I13" s="2"/>
      <c r="J13" s="2"/>
    </row>
    <row r="14" customFormat="false" ht="15" hidden="false" customHeight="false" outlineLevel="0" collapsed="false">
      <c r="A14" s="0" t="n">
        <f aca="false">IFERROR(VLOOKUP(B14,Tipi!$A$1:$B$5,2,FALSE()), "")</f>
        <v>5</v>
      </c>
      <c r="B14" s="7" t="s">
        <v>15</v>
      </c>
      <c r="C14" s="2"/>
      <c r="D14" s="2"/>
      <c r="E14" s="2" t="s">
        <v>32</v>
      </c>
      <c r="F14" s="9" t="s">
        <v>33</v>
      </c>
      <c r="G14" s="2"/>
      <c r="H14" s="11" t="n">
        <v>52500</v>
      </c>
      <c r="I14" s="2"/>
      <c r="J14" s="2"/>
    </row>
    <row r="15" customFormat="false" ht="15" hidden="false" customHeight="false" outlineLevel="0" collapsed="false">
      <c r="A15" s="0" t="n">
        <f aca="false">IFERROR(VLOOKUP(B15,Tipi!$A$1:$B$5,2,FALSE()), "")</f>
        <v>2</v>
      </c>
      <c r="B15" s="7" t="s">
        <v>10</v>
      </c>
      <c r="C15" s="2"/>
      <c r="D15" s="2"/>
      <c r="E15" s="2" t="s">
        <v>34</v>
      </c>
      <c r="F15" s="9" t="s">
        <v>35</v>
      </c>
      <c r="G15" s="2"/>
      <c r="H15" s="11" t="n">
        <v>15000</v>
      </c>
      <c r="I15" s="2"/>
      <c r="J15" s="2"/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7" t="s">
        <v>10</v>
      </c>
      <c r="C16" s="2"/>
      <c r="D16" s="2"/>
      <c r="E16" s="2" t="s">
        <v>36</v>
      </c>
      <c r="F16" s="9" t="s">
        <v>37</v>
      </c>
      <c r="G16" s="2"/>
      <c r="H16" s="11" t="n">
        <v>123314.05</v>
      </c>
      <c r="I16" s="2"/>
      <c r="J16" s="2"/>
    </row>
    <row r="17" customFormat="false" ht="15" hidden="false" customHeight="false" outlineLevel="0" collapsed="false">
      <c r="A17" s="0" t="n">
        <f aca="false">IFERROR(VLOOKUP(B17,Tipi!$A$1:$B$5,2,FALSE()), "")</f>
        <v>2</v>
      </c>
      <c r="B17" s="7" t="s">
        <v>10</v>
      </c>
      <c r="C17" s="2"/>
      <c r="D17" s="2"/>
      <c r="E17" s="2" t="s">
        <v>38</v>
      </c>
      <c r="F17" s="9" t="s">
        <v>39</v>
      </c>
      <c r="G17" s="2"/>
      <c r="H17" s="11" t="n">
        <v>471800.84</v>
      </c>
      <c r="I17" s="2"/>
      <c r="J17" s="2"/>
    </row>
    <row r="18" customFormat="false" ht="15" hidden="false" customHeight="false" outlineLevel="0" collapsed="false">
      <c r="A18" s="0" t="n">
        <f aca="false">IFERROR(VLOOKUP(B18,Tipi!$A$1:$B$5,2,FALSE()), "")</f>
        <v>2</v>
      </c>
      <c r="B18" s="7" t="s">
        <v>10</v>
      </c>
      <c r="C18" s="2"/>
      <c r="D18" s="2"/>
      <c r="E18" s="2" t="s">
        <v>40</v>
      </c>
      <c r="F18" s="9" t="s">
        <v>41</v>
      </c>
      <c r="G18" s="2"/>
      <c r="H18" s="11" t="n">
        <v>37660.08</v>
      </c>
      <c r="I18" s="2"/>
      <c r="J18" s="2"/>
    </row>
    <row r="19" customFormat="false" ht="15" hidden="false" customHeight="false" outlineLevel="0" collapsed="false">
      <c r="A19" s="0" t="n">
        <f aca="false">IFERROR(VLOOKUP(B19,Tipi!$A$1:$B$5,2,FALSE()), "")</f>
        <v>2</v>
      </c>
      <c r="B19" s="7" t="s">
        <v>10</v>
      </c>
      <c r="C19" s="2"/>
      <c r="D19" s="2"/>
      <c r="E19" s="2" t="s">
        <v>42</v>
      </c>
      <c r="F19" s="9" t="s">
        <v>43</v>
      </c>
      <c r="G19" s="2"/>
      <c r="H19" s="11" t="n">
        <v>352935.95</v>
      </c>
      <c r="I19" s="2"/>
      <c r="J19" s="2"/>
    </row>
    <row r="20" customFormat="false" ht="15" hidden="false" customHeight="false" outlineLevel="0" collapsed="false">
      <c r="A20" s="0" t="n">
        <f aca="false">IFERROR(VLOOKUP(B20,Tipi!$A$1:$B$5,2,FALSE()), "")</f>
        <v>2</v>
      </c>
      <c r="B20" s="7" t="s">
        <v>10</v>
      </c>
      <c r="C20" s="2"/>
      <c r="D20" s="2"/>
      <c r="E20" s="2" t="s">
        <v>44</v>
      </c>
      <c r="F20" s="9" t="s">
        <v>45</v>
      </c>
      <c r="G20" s="2"/>
      <c r="H20" s="11" t="n">
        <v>111855.5</v>
      </c>
      <c r="I20" s="2"/>
      <c r="J20" s="2"/>
    </row>
    <row r="21" customFormat="false" ht="15" hidden="false" customHeight="false" outlineLevel="0" collapsed="false">
      <c r="A21" s="0" t="n">
        <f aca="false">IFERROR(VLOOKUP(B21,Tipi!$A$1:$B$5,2,FALSE()), "")</f>
        <v>2</v>
      </c>
      <c r="B21" s="7" t="s">
        <v>10</v>
      </c>
      <c r="C21" s="2"/>
      <c r="D21" s="2"/>
      <c r="E21" s="2" t="s">
        <v>46</v>
      </c>
      <c r="F21" s="9" t="s">
        <v>47</v>
      </c>
      <c r="G21" s="2"/>
      <c r="H21" s="11" t="n">
        <v>43300</v>
      </c>
      <c r="I21" s="2"/>
      <c r="J21" s="2"/>
    </row>
    <row r="22" customFormat="false" ht="15" hidden="false" customHeight="false" outlineLevel="0" collapsed="false">
      <c r="A22" s="0" t="n">
        <f aca="false">IFERROR(VLOOKUP(B22,Tipi!$A$1:$B$5,2,FALSE()), "")</f>
        <v>2</v>
      </c>
      <c r="B22" s="7" t="s">
        <v>10</v>
      </c>
      <c r="C22" s="2"/>
      <c r="D22" s="2"/>
      <c r="E22" s="2" t="s">
        <v>48</v>
      </c>
      <c r="F22" s="9" t="s">
        <v>49</v>
      </c>
      <c r="G22" s="2"/>
      <c r="H22" s="11" t="n">
        <v>24122.86</v>
      </c>
      <c r="I22" s="2"/>
      <c r="J22" s="2"/>
    </row>
    <row r="23" customFormat="false" ht="15" hidden="false" customHeight="false" outlineLevel="0" collapsed="false">
      <c r="A23" s="0" t="n">
        <f aca="false">IFERROR(VLOOKUP(B23,Tipi!$A$1:$B$5,2,FALSE()), "")</f>
        <v>2</v>
      </c>
      <c r="B23" s="7" t="s">
        <v>10</v>
      </c>
      <c r="C23" s="2"/>
      <c r="D23" s="2"/>
      <c r="E23" s="2" t="s">
        <v>50</v>
      </c>
      <c r="F23" s="9" t="s">
        <v>51</v>
      </c>
      <c r="G23" s="2"/>
      <c r="H23" s="11" t="n">
        <v>22505.79</v>
      </c>
      <c r="I23" s="2"/>
      <c r="J23" s="2"/>
    </row>
    <row r="24" customFormat="false" ht="15" hidden="false" customHeight="false" outlineLevel="0" collapsed="false">
      <c r="A24" s="0" t="n">
        <f aca="false">IFERROR(VLOOKUP(B24,Tipi!$A$1:$B$5,2,FALSE()), "")</f>
        <v>2</v>
      </c>
      <c r="B24" s="7" t="s">
        <v>10</v>
      </c>
      <c r="C24" s="2"/>
      <c r="D24" s="2"/>
      <c r="E24" s="2" t="s">
        <v>52</v>
      </c>
      <c r="F24" s="9" t="s">
        <v>53</v>
      </c>
      <c r="G24" s="2"/>
      <c r="H24" s="11" t="n">
        <v>8119</v>
      </c>
      <c r="I24" s="2"/>
      <c r="J24" s="2"/>
    </row>
    <row r="25" customFormat="false" ht="15" hidden="false" customHeight="false" outlineLevel="0" collapsed="false">
      <c r="A25" s="0" t="n">
        <f aca="false">IFERROR(VLOOKUP(B25,Tipi!$A$1:$B$5,2,FALSE()), "")</f>
        <v>2</v>
      </c>
      <c r="B25" s="7" t="s">
        <v>10</v>
      </c>
      <c r="C25" s="2"/>
      <c r="D25" s="2"/>
      <c r="E25" s="2" t="s">
        <v>54</v>
      </c>
      <c r="F25" s="9" t="s">
        <v>55</v>
      </c>
      <c r="G25" s="2"/>
      <c r="H25" s="11" t="n">
        <v>10494.49</v>
      </c>
      <c r="I25" s="2"/>
      <c r="J25" s="2"/>
    </row>
    <row r="26" customFormat="false" ht="15" hidden="false" customHeight="false" outlineLevel="0" collapsed="false">
      <c r="A26" s="0" t="n">
        <f aca="false">IFERROR(VLOOKUP(B26,Tipi!$A$1:$B$5,2,FALSE()), "")</f>
        <v>2</v>
      </c>
      <c r="B26" s="7" t="s">
        <v>10</v>
      </c>
      <c r="C26" s="2"/>
      <c r="D26" s="2"/>
      <c r="E26" s="2" t="s">
        <v>56</v>
      </c>
      <c r="F26" s="9" t="s">
        <v>57</v>
      </c>
      <c r="G26" s="2"/>
      <c r="H26" s="11" t="n">
        <v>4851.22</v>
      </c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9"/>
      <c r="G27" s="2"/>
      <c r="H27" s="11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9"/>
      <c r="G28" s="2"/>
      <c r="H28" s="11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9"/>
      <c r="G29" s="2"/>
      <c r="H29" s="11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9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9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9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9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9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9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9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9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9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9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9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9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9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9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9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9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9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9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9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9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9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9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9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9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9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9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9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9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9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9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9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9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9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9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9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9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9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9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9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9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9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9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9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9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9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9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9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9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9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9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9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9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9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9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9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9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9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9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9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9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9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9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9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9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9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9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9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9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9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9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9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9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9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9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9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9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9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9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9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9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9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9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9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9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9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9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9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9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9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9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9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9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9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9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9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9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9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9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9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9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9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9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9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9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9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9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9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9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9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9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9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9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9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9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9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9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9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9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9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9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9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9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9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9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9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9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9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9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9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9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9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9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9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9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9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9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9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9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9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9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9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9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9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9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9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9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9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9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9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9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9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9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9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9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9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9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9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9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9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9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9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9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9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9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9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9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9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9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9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9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9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9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9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9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9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9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9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9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9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9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9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9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9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9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9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9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9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9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9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9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9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9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9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9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9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9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9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9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9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9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9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9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9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9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9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9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9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9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9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9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9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9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9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9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9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9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9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9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9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9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9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9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9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9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9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9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9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9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9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9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9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9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9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9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9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9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9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9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9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9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9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9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9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9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9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9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9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9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9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9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9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9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9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9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9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9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9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9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9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9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9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9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9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9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9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9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9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9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9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9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9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9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9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9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9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9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9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9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9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9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9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9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9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9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9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9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9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9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9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9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9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9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9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9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9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9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9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9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9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9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9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9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9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9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9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9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9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9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9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9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9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9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9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9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9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9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9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9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9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9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9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9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9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9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9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9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9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9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9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9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9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9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9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9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9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9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9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9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9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9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9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9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9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9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9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9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9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9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9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9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9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9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9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9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9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9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9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9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9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9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9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9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9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9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9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9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9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9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9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9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9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9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9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9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9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9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9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9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9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9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9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9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9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9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9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9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9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9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9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9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9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9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9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9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9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9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9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9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9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9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9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9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9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9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9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9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9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9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9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9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9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9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9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9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9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9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9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9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9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9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9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9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9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9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9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9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9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9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9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9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9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9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9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9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9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9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9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9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9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9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9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9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9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9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9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9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9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9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9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9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9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9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9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9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9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9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9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9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9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9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9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9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9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9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9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9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9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9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9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9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9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9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9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9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9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9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9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9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9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9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9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9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9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9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9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9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9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9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9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9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9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9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9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9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9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9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9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9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9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9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9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9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9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9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9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9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9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9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9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9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9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9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9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9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9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9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9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9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9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9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9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9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9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9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9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9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9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9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9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9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9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9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9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9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9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9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9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9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9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9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9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9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9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9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9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9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9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9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9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9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9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9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9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9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9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9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9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9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9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9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9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9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9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9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9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9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9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9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9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9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9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9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9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9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9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9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9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9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9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9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9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9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9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9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9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9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9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9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9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9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9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9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9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9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9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9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9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9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9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9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9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9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9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9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9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9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9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9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9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9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9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9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9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9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9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9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9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9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9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9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9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9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9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9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9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9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9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9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9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9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9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9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9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9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9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9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9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9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9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9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9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9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9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9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9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9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9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9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9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9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9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9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9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9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9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9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9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9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9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9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9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9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9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9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9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9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9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9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9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9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9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9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9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9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9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9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9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9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9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9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9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9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9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9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9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9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9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9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9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9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9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9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9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9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9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9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9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9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9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9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9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9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9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9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9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9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9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9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9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9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9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9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9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9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9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9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9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9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9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9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9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9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9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9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9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9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9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9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9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9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9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9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9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9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9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9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9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9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9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9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9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9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9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9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9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9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9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9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9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9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9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9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9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9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9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9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9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9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9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9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9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9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9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9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9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9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9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9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9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9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9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9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9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9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9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9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9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9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9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9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9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9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9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9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9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9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9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9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9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9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9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9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9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9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9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9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9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9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9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9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9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9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9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9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9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9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9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9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9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9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9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9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9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9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9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9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9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9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9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9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9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9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9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9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9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9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9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9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9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9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9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9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9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9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9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9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9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9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9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9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9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9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9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9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9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9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9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9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9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9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9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9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9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9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9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9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9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9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9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9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9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9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9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9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9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9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9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9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9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9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9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9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9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9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9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9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9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9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9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9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9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9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9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9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9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9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9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9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9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9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9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9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9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9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9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9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9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9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9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9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9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9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9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9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9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9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9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9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9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9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9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9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9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9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9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9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9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9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9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9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9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9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9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9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9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9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9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9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9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9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9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9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9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9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9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9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9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9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9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9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9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9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9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9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9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9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9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9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9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9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9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9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9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9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9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9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9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9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9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9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9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9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9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9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9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9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9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9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9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9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9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9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9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9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9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9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9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9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9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9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9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9"/>
      <c r="G1011" s="2"/>
      <c r="H1011" s="11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9"/>
      <c r="G1012" s="2"/>
      <c r="H1012" s="11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9"/>
      <c r="G1013" s="2"/>
      <c r="H1013" s="11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9"/>
      <c r="G1014" s="2"/>
      <c r="H1014" s="11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9"/>
      <c r="G1015" s="2"/>
      <c r="H1015" s="11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9"/>
      <c r="G1016" s="2"/>
      <c r="H1016" s="11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9"/>
      <c r="G1017" s="2"/>
      <c r="H1017" s="11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9"/>
      <c r="G1018" s="2"/>
      <c r="H1018" s="11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9"/>
      <c r="G1019" s="2"/>
      <c r="H1019" s="11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9"/>
      <c r="G1020" s="2"/>
      <c r="H1020" s="11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9"/>
      <c r="G1021" s="2"/>
      <c r="H1021" s="11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9"/>
      <c r="G1022" s="2"/>
      <c r="H1022" s="11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9"/>
      <c r="G1023" s="2"/>
      <c r="H1023" s="11"/>
      <c r="I1023" s="2"/>
      <c r="J1023" s="2"/>
    </row>
    <row r="1024" customFormat="false" ht="1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9"/>
      <c r="G1024" s="2"/>
      <c r="H1024" s="11"/>
      <c r="I1024" s="2"/>
      <c r="J1024" s="2"/>
    </row>
    <row r="1025" customFormat="false" ht="1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9"/>
      <c r="G1025" s="2"/>
      <c r="H1025" s="11"/>
      <c r="I1025" s="2"/>
      <c r="J1025" s="2"/>
    </row>
    <row r="1026" customFormat="false" ht="1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9"/>
      <c r="G1026" s="2"/>
      <c r="H1026" s="11"/>
      <c r="I1026" s="2"/>
      <c r="J1026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6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13</v>
      </c>
      <c r="B1" s="0" t="n">
        <v>1</v>
      </c>
    </row>
    <row r="2" customFormat="false" ht="15" hidden="false" customHeight="false" outlineLevel="0" collapsed="false">
      <c r="A2" s="0" t="s">
        <v>15</v>
      </c>
      <c r="B2" s="0" t="n">
        <v>5</v>
      </c>
    </row>
    <row r="3" customFormat="false" ht="15" hidden="false" customHeight="false" outlineLevel="0" collapsed="false">
      <c r="A3" s="0" t="s">
        <v>58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59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Roberta Possanza</cp:lastModifiedBy>
  <dcterms:modified xsi:type="dcterms:W3CDTF">2025-03-27T08:43:18Z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