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<sst xmlns="http://schemas.openxmlformats.org/spreadsheetml/2006/main" count="198" uniqueCount="77">
  <si>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</si>
  <si>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</si>
  <si>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</si>
  <si>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</si>
  <si>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</si>
  <si>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</si>
  <si>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</si>
  <si>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</si>
  <si>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</si>
  <si>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</si>
  <si>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</si>
  <si>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ACQUASANTA TERME</t>
  </si>
  <si>
    <t xml:space="preserve">-</t>
  </si>
  <si>
    <t xml:space="preserve">Comune ALTIDONA</t>
  </si>
  <si>
    <t xml:space="preserve">Comune APIRO</t>
  </si>
  <si>
    <t xml:space="preserve">Comune ARQUATA DEL TRONTO</t>
  </si>
  <si>
    <t xml:space="preserve">Comune ASCOLI PICENO</t>
  </si>
  <si>
    <t xml:space="preserve">Comune BELFORTE DEL CHIENTI</t>
  </si>
  <si>
    <t xml:space="preserve">Comune BELMONTE PICENO</t>
  </si>
  <si>
    <t xml:space="preserve">Comune BOLOGNOLA</t>
  </si>
  <si>
    <t xml:space="preserve">Comune CASTEL DI LAMA</t>
  </si>
  <si>
    <t xml:space="preserve">Comune CASTELRAIMONDO</t>
  </si>
  <si>
    <t xml:space="preserve">Comune CASTELSANTANGELO SUL NERA</t>
  </si>
  <si>
    <t xml:space="preserve">Comune CESSAPALOMBO</t>
  </si>
  <si>
    <t xml:space="preserve">Comune CINGOLI</t>
  </si>
  <si>
    <t xml:space="preserve">Comune COLLI DEL TRONTO</t>
  </si>
  <si>
    <t xml:space="preserve">Comune COLMURANO</t>
  </si>
  <si>
    <t xml:space="preserve">Comune CORRIDONIA</t>
  </si>
  <si>
    <t xml:space="preserve">Comune CUPRAMONTANA</t>
  </si>
  <si>
    <t xml:space="preserve">Comune ESANATOGLIA</t>
  </si>
  <si>
    <t xml:space="preserve">Comune FABRIANO</t>
  </si>
  <si>
    <t xml:space="preserve">Comune FERMO</t>
  </si>
  <si>
    <t xml:space="preserve">Comune FOLIGNANO</t>
  </si>
  <si>
    <t xml:space="preserve">Comune GENGA</t>
  </si>
  <si>
    <t xml:space="preserve">Comune LORO PICENO</t>
  </si>
  <si>
    <t xml:space="preserve">Comune MAIOLATI SPONTINI</t>
  </si>
  <si>
    <t xml:space="preserve">Comune MALTIGNANO</t>
  </si>
  <si>
    <t xml:space="preserve">Comune MATELICA</t>
  </si>
  <si>
    <t xml:space="preserve">Comune MOGLIANO</t>
  </si>
  <si>
    <t xml:space="preserve">Comune MONSAMPOLO DEL TRONTO</t>
  </si>
  <si>
    <t xml:space="preserve">Comune MONTE CAVALLO</t>
  </si>
  <si>
    <t xml:space="preserve">Comune MONTE SAN MARTINO</t>
  </si>
  <si>
    <t xml:space="preserve">Comune MONTEFALCONE APPENNINO</t>
  </si>
  <si>
    <t xml:space="preserve">Comune MONTEFANO</t>
  </si>
  <si>
    <t xml:space="preserve">Comune MONTELPARO</t>
  </si>
  <si>
    <t xml:space="preserve">Comune MONTELUPONE</t>
  </si>
  <si>
    <t xml:space="preserve">Comune MONTERUBBIANO</t>
  </si>
  <si>
    <t xml:space="preserve">Comune MONTOTTONE</t>
  </si>
  <si>
    <t xml:space="preserve">Comune MORRO D'ALBA</t>
  </si>
  <si>
    <t xml:space="preserve">Comune MORROVALLE</t>
  </si>
  <si>
    <t xml:space="preserve">Comune MUCCIA</t>
  </si>
  <si>
    <t xml:space="preserve">Comune ORTEZZANO</t>
  </si>
  <si>
    <t xml:space="preserve">Comune OSTRA VETERE</t>
  </si>
  <si>
    <t xml:space="preserve">Comune PALMIANO</t>
  </si>
  <si>
    <t xml:space="preserve">Comune PERGOLA</t>
  </si>
  <si>
    <t xml:space="preserve">Comune PETRIOLO</t>
  </si>
  <si>
    <t xml:space="preserve">Comune PIEVE TORINA</t>
  </si>
  <si>
    <t xml:space="preserve">Comune PIORACO</t>
  </si>
  <si>
    <t xml:space="preserve">Comune POLLENZA</t>
  </si>
  <si>
    <t xml:space="preserve">Comune POTENZA PICENA</t>
  </si>
  <si>
    <t xml:space="preserve">Comune RECANATI</t>
  </si>
  <si>
    <t xml:space="preserve">Comune RIPE SAN GINESIO</t>
  </si>
  <si>
    <t xml:space="preserve">Comune SAN GINESIO</t>
  </si>
  <si>
    <t xml:space="preserve">Comune SAN PAOLO DI JESI</t>
  </si>
  <si>
    <t xml:space="preserve">Comune SANTA MARIA NUOVA</t>
  </si>
  <si>
    <t xml:space="preserve">Comune SASSOFERRATO</t>
  </si>
  <si>
    <t xml:space="preserve">Comune SEFRO</t>
  </si>
  <si>
    <t xml:space="preserve">Comune SERRAPETRONA</t>
  </si>
  <si>
    <t xml:space="preserve">Comune SERVIGLIANO</t>
  </si>
  <si>
    <t xml:space="preserve">Comune TOLENTINO</t>
  </si>
  <si>
    <t xml:space="preserve">Comune USSITA</t>
  </si>
  <si>
    <t xml:space="preserve">Comune VALFORNACE</t>
  </si>
  <si>
    <t xml:space="preserve">Comune VENAROTTA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</si>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</sst>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6" fontId="10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6" activeCellId="0" sqref="K6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4"/>
    <col collapsed="false" customWidth="true" hidden="false" outlineLevel="0" max="3" min="3" style="1" width="11.57"/>
    <col collapsed="false" customWidth="true" hidden="false" outlineLevel="0" max="4" min="4" style="1" width="8.57"/>
    <col collapsed="false" customWidth="true" hidden="false" outlineLevel="0" max="5" min="5" style="1" width="36.57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71"/>
    <col collapsed="false" customWidth="true" hidden="false" outlineLevel="0" max="10" min="9" style="1" width="14.71"/>
    <col collapsed="false" customWidth="false" hidden="false" outlineLevel="0" max="16384" min="11" style="1" width="9.14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3" t="s">
        <v>11</v>
      </c>
      <c r="F4" s="13" t="s">
        <v>12</v>
      </c>
      <c r="G4" s="14"/>
      <c r="H4" s="15" t="n">
        <v>76745.16</v>
      </c>
      <c r="I4" s="14"/>
      <c r="J4" s="14"/>
    </row>
    <row r="5" customFormat="fals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3" t="s">
        <v>13</v>
      </c>
      <c r="F5" s="13" t="s">
        <v>12</v>
      </c>
      <c r="G5" s="12"/>
      <c r="H5" s="15" t="n">
        <v>800</v>
      </c>
      <c r="I5" s="12"/>
      <c r="J5" s="12"/>
    </row>
    <row r="6" customFormat="fals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3" t="s">
        <v>14</v>
      </c>
      <c r="F6" s="13" t="s">
        <v>12</v>
      </c>
      <c r="G6" s="12"/>
      <c r="H6" s="15" t="n">
        <v>24250</v>
      </c>
      <c r="I6" s="12"/>
      <c r="J6" s="12"/>
    </row>
    <row r="7" customFormat="fals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3" t="s">
        <v>15</v>
      </c>
      <c r="F7" s="13" t="s">
        <v>12</v>
      </c>
      <c r="G7" s="12"/>
      <c r="H7" s="15" t="n">
        <v>57500</v>
      </c>
      <c r="I7" s="12"/>
      <c r="J7" s="12"/>
    </row>
    <row r="8" customFormat="fals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3" t="s">
        <v>16</v>
      </c>
      <c r="F8" s="13" t="s">
        <v>12</v>
      </c>
      <c r="G8" s="14"/>
      <c r="H8" s="15" t="n">
        <v>337599.84</v>
      </c>
      <c r="I8" s="14"/>
      <c r="J8" s="14"/>
    </row>
    <row r="9" customFormat="fals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3" t="s">
        <v>17</v>
      </c>
      <c r="F9" s="13" t="s">
        <v>12</v>
      </c>
      <c r="G9" s="12"/>
      <c r="H9" s="15" t="n">
        <v>13800</v>
      </c>
      <c r="I9" s="12"/>
      <c r="J9" s="12"/>
    </row>
    <row r="10" customFormat="fals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3" t="s">
        <v>18</v>
      </c>
      <c r="F10" s="13" t="s">
        <v>12</v>
      </c>
      <c r="G10" s="12"/>
      <c r="H10" s="15" t="n">
        <v>1800</v>
      </c>
      <c r="I10" s="12"/>
      <c r="J10" s="12"/>
    </row>
    <row r="11" customFormat="fals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3" t="s">
        <v>19</v>
      </c>
      <c r="F11" s="13" t="s">
        <v>12</v>
      </c>
      <c r="G11" s="12"/>
      <c r="H11" s="15" t="n">
        <v>1300</v>
      </c>
      <c r="I11" s="12"/>
      <c r="J11" s="12"/>
    </row>
    <row r="12" customFormat="fals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3" t="s">
        <v>20</v>
      </c>
      <c r="F12" s="13" t="s">
        <v>12</v>
      </c>
      <c r="G12" s="12"/>
      <c r="H12" s="15" t="n">
        <v>31487.09</v>
      </c>
      <c r="I12" s="12"/>
      <c r="J12" s="12"/>
    </row>
    <row r="13" customFormat="fals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3" t="s">
        <v>21</v>
      </c>
      <c r="F13" s="13" t="s">
        <v>12</v>
      </c>
      <c r="G13" s="14"/>
      <c r="H13" s="15" t="n">
        <v>349.25</v>
      </c>
      <c r="I13" s="14"/>
      <c r="J13" s="14"/>
    </row>
    <row r="14" customFormat="fals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3" t="s">
        <v>22</v>
      </c>
      <c r="F14" s="13" t="s">
        <v>12</v>
      </c>
      <c r="G14" s="12"/>
      <c r="H14" s="15" t="n">
        <v>9938.71</v>
      </c>
      <c r="I14" s="12"/>
      <c r="J14" s="12"/>
    </row>
    <row r="15" customFormat="fals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3" t="s">
        <v>23</v>
      </c>
      <c r="F15" s="13" t="s">
        <v>12</v>
      </c>
      <c r="G15" s="12"/>
      <c r="H15" s="15" t="n">
        <v>25900</v>
      </c>
      <c r="I15" s="12"/>
      <c r="J15" s="12"/>
    </row>
    <row r="16" customFormat="fals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3" t="s">
        <v>24</v>
      </c>
      <c r="F16" s="13" t="s">
        <v>12</v>
      </c>
      <c r="G16" s="12"/>
      <c r="H16" s="15" t="n">
        <v>24800</v>
      </c>
      <c r="I16" s="12"/>
      <c r="J16" s="12"/>
    </row>
    <row r="17" customFormat="fals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3" t="s">
        <v>25</v>
      </c>
      <c r="F17" s="13" t="s">
        <v>12</v>
      </c>
      <c r="G17" s="12"/>
      <c r="H17" s="15" t="n">
        <v>2200</v>
      </c>
      <c r="I17" s="12"/>
      <c r="J17" s="12"/>
    </row>
    <row r="18" customFormat="fals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3" t="s">
        <v>26</v>
      </c>
      <c r="F18" s="13" t="s">
        <v>12</v>
      </c>
      <c r="G18" s="12"/>
      <c r="H18" s="15" t="n">
        <v>16300</v>
      </c>
      <c r="I18" s="12"/>
      <c r="J18" s="12"/>
    </row>
    <row r="19" customFormat="fals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3" t="s">
        <v>27</v>
      </c>
      <c r="F19" s="13" t="s">
        <v>12</v>
      </c>
      <c r="G19" s="12"/>
      <c r="H19" s="15" t="n">
        <v>26138.71</v>
      </c>
      <c r="I19" s="12"/>
      <c r="J19" s="12"/>
    </row>
    <row r="20" customFormat="fals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3" t="s">
        <v>28</v>
      </c>
      <c r="F20" s="13" t="s">
        <v>12</v>
      </c>
      <c r="G20" s="12"/>
      <c r="H20" s="15" t="n">
        <v>1800</v>
      </c>
      <c r="I20" s="12"/>
      <c r="J20" s="12"/>
    </row>
    <row r="21" customFormat="fals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3" t="s">
        <v>29</v>
      </c>
      <c r="F21" s="13" t="s">
        <v>12</v>
      </c>
      <c r="G21" s="12"/>
      <c r="H21" s="15" t="n">
        <v>7754.84</v>
      </c>
      <c r="I21" s="12"/>
      <c r="J21" s="12"/>
    </row>
    <row r="22" customFormat="fals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3" t="s">
        <v>30</v>
      </c>
      <c r="F22" s="13" t="s">
        <v>12</v>
      </c>
      <c r="G22" s="12"/>
      <c r="H22" s="15" t="n">
        <v>76370.96</v>
      </c>
      <c r="I22" s="12"/>
      <c r="J22" s="12"/>
    </row>
    <row r="23" customFormat="fals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3" t="s">
        <v>31</v>
      </c>
      <c r="F23" s="13" t="s">
        <v>12</v>
      </c>
      <c r="G23" s="12"/>
      <c r="H23" s="15" t="n">
        <v>20945.16</v>
      </c>
      <c r="I23" s="12"/>
      <c r="J23" s="12"/>
    </row>
    <row r="24" customFormat="fals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3" t="s">
        <v>32</v>
      </c>
      <c r="F24" s="13" t="s">
        <v>12</v>
      </c>
      <c r="G24" s="12"/>
      <c r="H24" s="15" t="n">
        <v>24212.9</v>
      </c>
      <c r="I24" s="12"/>
      <c r="J24" s="12"/>
    </row>
    <row r="25" customFormat="fals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3" t="s">
        <v>33</v>
      </c>
      <c r="F25" s="13" t="s">
        <v>12</v>
      </c>
      <c r="G25" s="12"/>
      <c r="H25" s="15" t="n">
        <v>1200</v>
      </c>
      <c r="I25" s="12"/>
      <c r="J25" s="12"/>
    </row>
    <row r="26" customFormat="fals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3" t="s">
        <v>34</v>
      </c>
      <c r="F26" s="13" t="s">
        <v>12</v>
      </c>
      <c r="G26" s="12"/>
      <c r="H26" s="15" t="n">
        <v>14274.26</v>
      </c>
      <c r="I26" s="12"/>
      <c r="J26" s="12"/>
    </row>
    <row r="27" customFormat="fals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3" t="s">
        <v>35</v>
      </c>
      <c r="F27" s="13" t="s">
        <v>12</v>
      </c>
      <c r="G27" s="12"/>
      <c r="H27" s="15" t="n">
        <v>2566.66</v>
      </c>
      <c r="I27" s="12"/>
      <c r="J27" s="12"/>
    </row>
    <row r="28" customFormat="fals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3" t="s">
        <v>36</v>
      </c>
      <c r="F28" s="13" t="s">
        <v>12</v>
      </c>
      <c r="G28" s="12"/>
      <c r="H28" s="15" t="n">
        <v>14200</v>
      </c>
      <c r="I28" s="12"/>
      <c r="J28" s="12"/>
    </row>
    <row r="29" customFormat="fals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3" t="s">
        <v>37</v>
      </c>
      <c r="F29" s="13" t="s">
        <v>12</v>
      </c>
      <c r="G29" s="12"/>
      <c r="H29" s="15" t="n">
        <v>50061.28</v>
      </c>
      <c r="I29" s="12"/>
      <c r="J29" s="12"/>
    </row>
    <row r="30" customFormat="fals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3" t="s">
        <v>38</v>
      </c>
      <c r="F30" s="13" t="s">
        <v>12</v>
      </c>
      <c r="G30" s="12"/>
      <c r="H30" s="15" t="n">
        <v>9500</v>
      </c>
      <c r="I30" s="12"/>
      <c r="J30" s="12"/>
    </row>
    <row r="31" customFormat="false" ht="15" hidden="false" customHeight="false" outlineLevel="0" collapsed="false">
      <c r="A31" s="10" t="n">
        <f aca="false">IFERROR(VLOOKUP(B31,Tipi!$A$1:$B$5,2,FALSE()), "")</f>
        <v>3</v>
      </c>
      <c r="B31" s="11" t="s">
        <v>10</v>
      </c>
      <c r="C31" s="12"/>
      <c r="D31" s="12"/>
      <c r="E31" s="13" t="s">
        <v>39</v>
      </c>
      <c r="F31" s="13" t="s">
        <v>12</v>
      </c>
      <c r="G31" s="12"/>
      <c r="H31" s="15" t="n">
        <v>5500</v>
      </c>
      <c r="I31" s="12"/>
      <c r="J31" s="12"/>
    </row>
    <row r="32" customFormat="false" ht="15" hidden="false" customHeight="false" outlineLevel="0" collapsed="false">
      <c r="A32" s="10" t="n">
        <f aca="false">IFERROR(VLOOKUP(B32,Tipi!$A$1:$B$5,2,FALSE()), "")</f>
        <v>3</v>
      </c>
      <c r="B32" s="11" t="s">
        <v>10</v>
      </c>
      <c r="C32" s="12"/>
      <c r="D32" s="12"/>
      <c r="E32" s="13" t="s">
        <v>40</v>
      </c>
      <c r="F32" s="13" t="s">
        <v>12</v>
      </c>
      <c r="G32" s="12"/>
      <c r="H32" s="15" t="n">
        <v>1109.68</v>
      </c>
      <c r="I32" s="12"/>
      <c r="J32" s="12"/>
    </row>
    <row r="33" customFormat="false" ht="15" hidden="false" customHeight="false" outlineLevel="0" collapsed="false">
      <c r="A33" s="10" t="n">
        <f aca="false">IFERROR(VLOOKUP(B33,Tipi!$A$1:$B$5,2,FALSE()), "")</f>
        <v>3</v>
      </c>
      <c r="B33" s="11" t="s">
        <v>10</v>
      </c>
      <c r="C33" s="12"/>
      <c r="D33" s="12"/>
      <c r="E33" s="13" t="s">
        <v>41</v>
      </c>
      <c r="F33" s="13" t="s">
        <v>12</v>
      </c>
      <c r="G33" s="12"/>
      <c r="H33" s="15" t="n">
        <v>391.39</v>
      </c>
      <c r="I33" s="12"/>
      <c r="J33" s="12"/>
    </row>
    <row r="34" customFormat="false" ht="15" hidden="false" customHeight="false" outlineLevel="0" collapsed="false">
      <c r="A34" s="10" t="n">
        <f aca="false">IFERROR(VLOOKUP(B34,Tipi!$A$1:$B$5,2,FALSE()), "")</f>
        <v>3</v>
      </c>
      <c r="B34" s="11" t="s">
        <v>10</v>
      </c>
      <c r="C34" s="12"/>
      <c r="D34" s="12"/>
      <c r="E34" s="13" t="s">
        <v>42</v>
      </c>
      <c r="F34" s="13" t="s">
        <v>12</v>
      </c>
      <c r="G34" s="12"/>
      <c r="H34" s="15" t="n">
        <v>11200</v>
      </c>
      <c r="I34" s="12"/>
      <c r="J34" s="12"/>
    </row>
    <row r="35" customFormat="false" ht="15" hidden="false" customHeight="false" outlineLevel="0" collapsed="false">
      <c r="A35" s="10" t="n">
        <f aca="false">IFERROR(VLOOKUP(B35,Tipi!$A$1:$B$5,2,FALSE()), "")</f>
        <v>3</v>
      </c>
      <c r="B35" s="11" t="s">
        <v>10</v>
      </c>
      <c r="C35" s="12"/>
      <c r="D35" s="12"/>
      <c r="E35" s="13" t="s">
        <v>43</v>
      </c>
      <c r="F35" s="13" t="s">
        <v>12</v>
      </c>
      <c r="G35" s="12"/>
      <c r="H35" s="15" t="n">
        <v>14640</v>
      </c>
      <c r="I35" s="12"/>
      <c r="J35" s="12"/>
    </row>
    <row r="36" customFormat="false" ht="15" hidden="false" customHeight="false" outlineLevel="0" collapsed="false">
      <c r="A36" s="10" t="n">
        <f aca="false">IFERROR(VLOOKUP(B36,Tipi!$A$1:$B$5,2,FALSE()), "")</f>
        <v>3</v>
      </c>
      <c r="B36" s="11" t="s">
        <v>10</v>
      </c>
      <c r="C36" s="12"/>
      <c r="D36" s="12"/>
      <c r="E36" s="13" t="s">
        <v>44</v>
      </c>
      <c r="F36" s="13" t="s">
        <v>12</v>
      </c>
      <c r="G36" s="12"/>
      <c r="H36" s="15" t="n">
        <v>5000</v>
      </c>
      <c r="I36" s="12"/>
      <c r="J36" s="12"/>
    </row>
    <row r="37" customFormat="false" ht="15" hidden="false" customHeight="false" outlineLevel="0" collapsed="false">
      <c r="A37" s="10" t="n">
        <f aca="false">IFERROR(VLOOKUP(B37,Tipi!$A$1:$B$5,2,FALSE()), "")</f>
        <v>3</v>
      </c>
      <c r="B37" s="11" t="s">
        <v>10</v>
      </c>
      <c r="C37" s="12"/>
      <c r="D37" s="12"/>
      <c r="E37" s="13" t="s">
        <v>45</v>
      </c>
      <c r="F37" s="13" t="s">
        <v>12</v>
      </c>
      <c r="G37" s="12"/>
      <c r="H37" s="15" t="n">
        <v>9900</v>
      </c>
      <c r="I37" s="12"/>
      <c r="J37" s="12"/>
    </row>
    <row r="38" customFormat="false" ht="15" hidden="false" customHeight="false" outlineLevel="0" collapsed="false">
      <c r="A38" s="10" t="n">
        <f aca="false">IFERROR(VLOOKUP(B38,Tipi!$A$1:$B$5,2,FALSE()), "")</f>
        <v>3</v>
      </c>
      <c r="B38" s="11" t="s">
        <v>10</v>
      </c>
      <c r="C38" s="12"/>
      <c r="D38" s="12"/>
      <c r="E38" s="13" t="s">
        <v>46</v>
      </c>
      <c r="F38" s="13" t="s">
        <v>12</v>
      </c>
      <c r="G38" s="12"/>
      <c r="H38" s="15" t="n">
        <v>700</v>
      </c>
      <c r="I38" s="12"/>
      <c r="J38" s="12"/>
    </row>
    <row r="39" customFormat="false" ht="15" hidden="false" customHeight="false" outlineLevel="0" collapsed="false">
      <c r="A39" s="10" t="n">
        <f aca="false">IFERROR(VLOOKUP(B39,Tipi!$A$1:$B$5,2,FALSE()), "")</f>
        <v>3</v>
      </c>
      <c r="B39" s="11" t="s">
        <v>10</v>
      </c>
      <c r="C39" s="12"/>
      <c r="D39" s="12"/>
      <c r="E39" s="13" t="s">
        <v>47</v>
      </c>
      <c r="F39" s="13" t="s">
        <v>12</v>
      </c>
      <c r="G39" s="12"/>
      <c r="H39" s="15" t="n">
        <v>6800</v>
      </c>
      <c r="I39" s="12"/>
      <c r="J39" s="12"/>
    </row>
    <row r="40" customFormat="false" ht="15" hidden="false" customHeight="false" outlineLevel="0" collapsed="false">
      <c r="A40" s="10" t="n">
        <f aca="false">IFERROR(VLOOKUP(B40,Tipi!$A$1:$B$5,2,FALSE()), "")</f>
        <v>3</v>
      </c>
      <c r="B40" s="11" t="s">
        <v>10</v>
      </c>
      <c r="C40" s="12"/>
      <c r="D40" s="12"/>
      <c r="E40" s="13" t="s">
        <v>48</v>
      </c>
      <c r="F40" s="13" t="s">
        <v>12</v>
      </c>
      <c r="G40" s="12"/>
      <c r="H40" s="15" t="n">
        <v>1100</v>
      </c>
      <c r="I40" s="12"/>
      <c r="J40" s="12"/>
    </row>
    <row r="41" customFormat="false" ht="15" hidden="false" customHeight="false" outlineLevel="0" collapsed="false">
      <c r="A41" s="10" t="n">
        <f aca="false">IFERROR(VLOOKUP(B41,Tipi!$A$1:$B$5,2,FALSE()), "")</f>
        <v>3</v>
      </c>
      <c r="B41" s="11" t="s">
        <v>10</v>
      </c>
      <c r="C41" s="12"/>
      <c r="D41" s="12"/>
      <c r="E41" s="13" t="s">
        <v>49</v>
      </c>
      <c r="F41" s="13" t="s">
        <v>12</v>
      </c>
      <c r="G41" s="12"/>
      <c r="H41" s="15" t="n">
        <v>12061.29</v>
      </c>
      <c r="I41" s="12"/>
      <c r="J41" s="12"/>
    </row>
    <row r="42" customFormat="false" ht="15" hidden="false" customHeight="false" outlineLevel="0" collapsed="false">
      <c r="A42" s="10" t="n">
        <f aca="false">IFERROR(VLOOKUP(B42,Tipi!$A$1:$B$5,2,FALSE()), "")</f>
        <v>3</v>
      </c>
      <c r="B42" s="11" t="s">
        <v>10</v>
      </c>
      <c r="C42" s="12"/>
      <c r="D42" s="12"/>
      <c r="E42" s="13" t="s">
        <v>50</v>
      </c>
      <c r="F42" s="13" t="s">
        <v>12</v>
      </c>
      <c r="G42" s="12"/>
      <c r="H42" s="15" t="n">
        <v>39900</v>
      </c>
      <c r="I42" s="12"/>
      <c r="J42" s="12"/>
    </row>
    <row r="43" customFormat="false" ht="15" hidden="false" customHeight="false" outlineLevel="0" collapsed="false">
      <c r="A43" s="10" t="n">
        <f aca="false">IFERROR(VLOOKUP(B43,Tipi!$A$1:$B$5,2,FALSE()), "")</f>
        <v>3</v>
      </c>
      <c r="B43" s="11" t="s">
        <v>10</v>
      </c>
      <c r="C43" s="12"/>
      <c r="D43" s="12"/>
      <c r="E43" s="13" t="s">
        <v>51</v>
      </c>
      <c r="F43" s="13" t="s">
        <v>12</v>
      </c>
      <c r="G43" s="12"/>
      <c r="H43" s="15" t="n">
        <v>1200</v>
      </c>
      <c r="I43" s="12"/>
      <c r="J43" s="12"/>
    </row>
    <row r="44" customFormat="false" ht="15" hidden="false" customHeight="false" outlineLevel="0" collapsed="false">
      <c r="A44" s="10" t="n">
        <f aca="false">IFERROR(VLOOKUP(B44,Tipi!$A$1:$B$5,2,FALSE()), "")</f>
        <v>3</v>
      </c>
      <c r="B44" s="11" t="s">
        <v>10</v>
      </c>
      <c r="C44" s="12"/>
      <c r="D44" s="12"/>
      <c r="E44" s="13" t="s">
        <v>52</v>
      </c>
      <c r="F44" s="13" t="s">
        <v>12</v>
      </c>
      <c r="G44" s="12"/>
      <c r="H44" s="15" t="n">
        <v>6000</v>
      </c>
      <c r="I44" s="12"/>
      <c r="J44" s="12"/>
    </row>
    <row r="45" customFormat="false" ht="15" hidden="false" customHeight="false" outlineLevel="0" collapsed="false">
      <c r="A45" s="10" t="n">
        <f aca="false">IFERROR(VLOOKUP(B45,Tipi!$A$1:$B$5,2,FALSE()), "")</f>
        <v>3</v>
      </c>
      <c r="B45" s="11" t="s">
        <v>10</v>
      </c>
      <c r="C45" s="12"/>
      <c r="D45" s="12"/>
      <c r="E45" s="13" t="s">
        <v>53</v>
      </c>
      <c r="F45" s="13" t="s">
        <v>12</v>
      </c>
      <c r="G45" s="12"/>
      <c r="H45" s="15" t="n">
        <v>2500</v>
      </c>
      <c r="I45" s="12"/>
      <c r="J45" s="12"/>
    </row>
    <row r="46" customFormat="false" ht="15" hidden="false" customHeight="false" outlineLevel="0" collapsed="false">
      <c r="A46" s="10" t="n">
        <f aca="false">IFERROR(VLOOKUP(B46,Tipi!$A$1:$B$5,2,FALSE()), "")</f>
        <v>3</v>
      </c>
      <c r="B46" s="11" t="s">
        <v>10</v>
      </c>
      <c r="C46" s="12"/>
      <c r="D46" s="12"/>
      <c r="E46" s="13" t="s">
        <v>54</v>
      </c>
      <c r="F46" s="13" t="s">
        <v>12</v>
      </c>
      <c r="G46" s="12"/>
      <c r="H46" s="15" t="n">
        <v>600</v>
      </c>
      <c r="I46" s="12"/>
      <c r="J46" s="12"/>
    </row>
    <row r="47" customFormat="false" ht="15" hidden="false" customHeight="false" outlineLevel="0" collapsed="false">
      <c r="A47" s="10" t="n">
        <f aca="false">IFERROR(VLOOKUP(B47,Tipi!$A$1:$B$5,2,FALSE()), "")</f>
        <v>3</v>
      </c>
      <c r="B47" s="11" t="s">
        <v>10</v>
      </c>
      <c r="C47" s="12"/>
      <c r="D47" s="12"/>
      <c r="E47" s="13" t="s">
        <v>55</v>
      </c>
      <c r="F47" s="13" t="s">
        <v>12</v>
      </c>
      <c r="G47" s="12"/>
      <c r="H47" s="15" t="n">
        <v>4400</v>
      </c>
      <c r="I47" s="12"/>
      <c r="J47" s="12"/>
    </row>
    <row r="48" customFormat="false" ht="15" hidden="false" customHeight="false" outlineLevel="0" collapsed="false">
      <c r="A48" s="10" t="n">
        <f aca="false">IFERROR(VLOOKUP(B48,Tipi!$A$1:$B$5,2,FALSE()), "")</f>
        <v>3</v>
      </c>
      <c r="B48" s="11" t="s">
        <v>10</v>
      </c>
      <c r="C48" s="12"/>
      <c r="D48" s="12"/>
      <c r="E48" s="13" t="s">
        <v>56</v>
      </c>
      <c r="F48" s="13" t="s">
        <v>12</v>
      </c>
      <c r="G48" s="12"/>
      <c r="H48" s="15" t="n">
        <v>67500</v>
      </c>
      <c r="I48" s="12"/>
      <c r="J48" s="12"/>
    </row>
    <row r="49" customFormat="false" ht="15" hidden="false" customHeight="false" outlineLevel="0" collapsed="false">
      <c r="A49" s="10" t="n">
        <f aca="false">IFERROR(VLOOKUP(B49,Tipi!$A$1:$B$5,2,FALSE()), "")</f>
        <v>3</v>
      </c>
      <c r="B49" s="11" t="s">
        <v>10</v>
      </c>
      <c r="C49" s="12"/>
      <c r="D49" s="12"/>
      <c r="E49" s="13" t="s">
        <v>57</v>
      </c>
      <c r="F49" s="13" t="s">
        <v>12</v>
      </c>
      <c r="G49" s="12"/>
      <c r="H49" s="15" t="n">
        <v>38258.06</v>
      </c>
      <c r="I49" s="12"/>
      <c r="J49" s="12"/>
    </row>
    <row r="50" customFormat="false" ht="15" hidden="false" customHeight="false" outlineLevel="0" collapsed="false">
      <c r="A50" s="10" t="n">
        <f aca="false">IFERROR(VLOOKUP(B50,Tipi!$A$1:$B$5,2,FALSE()), "")</f>
        <v>3</v>
      </c>
      <c r="B50" s="11" t="s">
        <v>10</v>
      </c>
      <c r="C50" s="12"/>
      <c r="D50" s="12"/>
      <c r="E50" s="13" t="s">
        <v>58</v>
      </c>
      <c r="F50" s="13" t="s">
        <v>12</v>
      </c>
      <c r="G50" s="14"/>
      <c r="H50" s="15" t="n">
        <v>41100</v>
      </c>
      <c r="I50" s="14"/>
      <c r="J50" s="14"/>
    </row>
    <row r="51" customFormat="false" ht="15" hidden="false" customHeight="false" outlineLevel="0" collapsed="false">
      <c r="A51" s="10" t="n">
        <f aca="false">IFERROR(VLOOKUP(B51,Tipi!$A$1:$B$5,2,FALSE()), "")</f>
        <v>3</v>
      </c>
      <c r="B51" s="11" t="s">
        <v>10</v>
      </c>
      <c r="C51" s="12"/>
      <c r="D51" s="12"/>
      <c r="E51" s="13" t="s">
        <v>59</v>
      </c>
      <c r="F51" s="13" t="s">
        <v>12</v>
      </c>
      <c r="G51" s="12"/>
      <c r="H51" s="15" t="n">
        <v>1000</v>
      </c>
      <c r="I51" s="12"/>
      <c r="J51" s="12"/>
    </row>
    <row r="52" customFormat="false" ht="15" hidden="false" customHeight="false" outlineLevel="0" collapsed="false">
      <c r="A52" s="10" t="n">
        <f aca="false">IFERROR(VLOOKUP(B52,Tipi!$A$1:$B$5,2,FALSE()), "")</f>
        <v>3</v>
      </c>
      <c r="B52" s="11" t="s">
        <v>10</v>
      </c>
      <c r="C52" s="12"/>
      <c r="D52" s="12"/>
      <c r="E52" s="13" t="s">
        <v>60</v>
      </c>
      <c r="F52" s="13" t="s">
        <v>12</v>
      </c>
      <c r="G52" s="12"/>
      <c r="H52" s="15" t="n">
        <v>4900</v>
      </c>
      <c r="I52" s="12"/>
      <c r="J52" s="12"/>
    </row>
    <row r="53" customFormat="false" ht="15" hidden="false" customHeight="false" outlineLevel="0" collapsed="false">
      <c r="A53" s="10" t="n">
        <f aca="false">IFERROR(VLOOKUP(B53,Tipi!$A$1:$B$5,2,FALSE()), "")</f>
        <v>3</v>
      </c>
      <c r="B53" s="11" t="s">
        <v>10</v>
      </c>
      <c r="C53" s="12"/>
      <c r="D53" s="12"/>
      <c r="E53" s="13" t="s">
        <v>61</v>
      </c>
      <c r="F53" s="13" t="s">
        <v>12</v>
      </c>
      <c r="G53" s="12"/>
      <c r="H53" s="15" t="n">
        <v>6209.68</v>
      </c>
      <c r="I53" s="12"/>
      <c r="J53" s="12"/>
    </row>
    <row r="54" customFormat="false" ht="15" hidden="false" customHeight="false" outlineLevel="0" collapsed="false">
      <c r="A54" s="10" t="n">
        <f aca="false">IFERROR(VLOOKUP(B54,Tipi!$A$1:$B$5,2,FALSE()), "")</f>
        <v>3</v>
      </c>
      <c r="B54" s="11" t="s">
        <v>10</v>
      </c>
      <c r="C54" s="12"/>
      <c r="D54" s="12"/>
      <c r="E54" s="13" t="s">
        <v>62</v>
      </c>
      <c r="F54" s="13" t="s">
        <v>12</v>
      </c>
      <c r="G54" s="12"/>
      <c r="H54" s="15" t="n">
        <v>88303.87</v>
      </c>
      <c r="I54" s="12"/>
      <c r="J54" s="12"/>
    </row>
    <row r="55" customFormat="false" ht="15" hidden="false" customHeight="false" outlineLevel="0" collapsed="false">
      <c r="A55" s="10" t="n">
        <f aca="false">IFERROR(VLOOKUP(B55,Tipi!$A$1:$B$5,2,FALSE()), "")</f>
        <v>3</v>
      </c>
      <c r="B55" s="11" t="s">
        <v>10</v>
      </c>
      <c r="C55" s="12"/>
      <c r="D55" s="12"/>
      <c r="E55" s="13" t="s">
        <v>63</v>
      </c>
      <c r="F55" s="13" t="s">
        <v>12</v>
      </c>
      <c r="G55" s="12"/>
      <c r="H55" s="15" t="n">
        <v>1800</v>
      </c>
      <c r="I55" s="12"/>
      <c r="J55" s="12"/>
    </row>
    <row r="56" customFormat="false" ht="15" hidden="false" customHeight="false" outlineLevel="0" collapsed="false">
      <c r="A56" s="10" t="n">
        <f aca="false">IFERROR(VLOOKUP(B56,Tipi!$A$1:$B$5,2,FALSE()), "")</f>
        <v>3</v>
      </c>
      <c r="B56" s="11" t="s">
        <v>10</v>
      </c>
      <c r="C56" s="12"/>
      <c r="D56" s="12"/>
      <c r="E56" s="13" t="s">
        <v>64</v>
      </c>
      <c r="F56" s="13" t="s">
        <v>12</v>
      </c>
      <c r="G56" s="12"/>
      <c r="H56" s="15" t="n">
        <v>935.48</v>
      </c>
      <c r="I56" s="12"/>
      <c r="J56" s="12"/>
    </row>
    <row r="57" customFormat="false" ht="15" hidden="false" customHeight="false" outlineLevel="0" collapsed="false">
      <c r="A57" s="10" t="n">
        <f aca="false">IFERROR(VLOOKUP(B57,Tipi!$A$1:$B$5,2,FALSE()), "")</f>
        <v>3</v>
      </c>
      <c r="B57" s="11" t="s">
        <v>10</v>
      </c>
      <c r="C57" s="12"/>
      <c r="D57" s="12"/>
      <c r="E57" s="13" t="s">
        <v>65</v>
      </c>
      <c r="F57" s="13" t="s">
        <v>12</v>
      </c>
      <c r="G57" s="12"/>
      <c r="H57" s="15" t="n">
        <v>1400</v>
      </c>
      <c r="I57" s="12"/>
      <c r="J57" s="12"/>
    </row>
    <row r="58" customFormat="false" ht="15" hidden="false" customHeight="false" outlineLevel="0" collapsed="false">
      <c r="A58" s="10" t="n">
        <f aca="false">IFERROR(VLOOKUP(B58,Tipi!$A$1:$B$5,2,FALSE()), "")</f>
        <v>3</v>
      </c>
      <c r="B58" s="11" t="s">
        <v>10</v>
      </c>
      <c r="C58" s="12"/>
      <c r="D58" s="12"/>
      <c r="E58" s="13" t="s">
        <v>66</v>
      </c>
      <c r="F58" s="13" t="s">
        <v>12</v>
      </c>
      <c r="G58" s="12"/>
      <c r="H58" s="15" t="n">
        <v>1900</v>
      </c>
      <c r="I58" s="12"/>
      <c r="J58" s="12"/>
    </row>
    <row r="59" customFormat="false" ht="15" hidden="false" customHeight="false" outlineLevel="0" collapsed="false">
      <c r="A59" s="10" t="n">
        <f aca="false">IFERROR(VLOOKUP(B59,Tipi!$A$1:$B$5,2,FALSE()), "")</f>
        <v>3</v>
      </c>
      <c r="B59" s="11" t="s">
        <v>10</v>
      </c>
      <c r="C59" s="12"/>
      <c r="D59" s="12"/>
      <c r="E59" s="13" t="s">
        <v>67</v>
      </c>
      <c r="F59" s="13" t="s">
        <v>12</v>
      </c>
      <c r="G59" s="12"/>
      <c r="H59" s="15" t="n">
        <v>7500</v>
      </c>
      <c r="I59" s="12"/>
      <c r="J59" s="12"/>
    </row>
    <row r="60" customFormat="false" ht="15" hidden="false" customHeight="false" outlineLevel="0" collapsed="false">
      <c r="A60" s="10" t="n">
        <f aca="false">IFERROR(VLOOKUP(B60,Tipi!$A$1:$B$5,2,FALSE()), "")</f>
        <v>3</v>
      </c>
      <c r="B60" s="11" t="s">
        <v>10</v>
      </c>
      <c r="C60" s="12"/>
      <c r="D60" s="12"/>
      <c r="E60" s="13" t="s">
        <v>68</v>
      </c>
      <c r="F60" s="13" t="s">
        <v>12</v>
      </c>
      <c r="G60" s="12"/>
      <c r="H60" s="15" t="n">
        <v>6200</v>
      </c>
      <c r="I60" s="12"/>
      <c r="J60" s="12"/>
    </row>
    <row r="61" customFormat="false" ht="15" hidden="false" customHeight="false" outlineLevel="0" collapsed="false">
      <c r="A61" s="10" t="n">
        <f aca="false">IFERROR(VLOOKUP(B61,Tipi!$A$1:$B$5,2,FALSE()), "")</f>
        <v>3</v>
      </c>
      <c r="B61" s="11" t="s">
        <v>10</v>
      </c>
      <c r="C61" s="12"/>
      <c r="D61" s="12"/>
      <c r="E61" s="13" t="s">
        <v>69</v>
      </c>
      <c r="F61" s="13" t="s">
        <v>12</v>
      </c>
      <c r="G61" s="12"/>
      <c r="H61" s="15" t="n">
        <v>486924.88</v>
      </c>
      <c r="I61" s="12"/>
      <c r="J61" s="12"/>
    </row>
    <row r="62" customFormat="false" ht="15" hidden="false" customHeight="false" outlineLevel="0" collapsed="false">
      <c r="A62" s="10" t="n">
        <f aca="false">IFERROR(VLOOKUP(B62,Tipi!$A$1:$B$5,2,FALSE()), "")</f>
        <v>3</v>
      </c>
      <c r="B62" s="11" t="s">
        <v>10</v>
      </c>
      <c r="C62" s="12"/>
      <c r="D62" s="12"/>
      <c r="E62" s="13" t="s">
        <v>70</v>
      </c>
      <c r="F62" s="13" t="s">
        <v>12</v>
      </c>
      <c r="G62" s="12"/>
      <c r="H62" s="15" t="n">
        <v>12850</v>
      </c>
      <c r="I62" s="12"/>
      <c r="J62" s="12"/>
    </row>
    <row r="63" customFormat="false" ht="15" hidden="false" customHeight="false" outlineLevel="0" collapsed="false">
      <c r="A63" s="10" t="n">
        <f aca="false">IFERROR(VLOOKUP(B63,Tipi!$A$1:$B$5,2,FALSE()), "")</f>
        <v>3</v>
      </c>
      <c r="B63" s="11" t="s">
        <v>10</v>
      </c>
      <c r="C63" s="12"/>
      <c r="D63" s="12"/>
      <c r="E63" s="13" t="s">
        <v>71</v>
      </c>
      <c r="F63" s="13" t="s">
        <v>12</v>
      </c>
      <c r="G63" s="14"/>
      <c r="H63" s="15" t="n">
        <v>21550</v>
      </c>
      <c r="I63" s="14"/>
      <c r="J63" s="14"/>
    </row>
    <row r="64" customFormat="false" ht="15" hidden="false" customHeight="false" outlineLevel="0" collapsed="false">
      <c r="A64" s="10" t="n">
        <f aca="false">IFERROR(VLOOKUP(B64,Tipi!$A$1:$B$5,2,FALSE()), "")</f>
        <v>3</v>
      </c>
      <c r="B64" s="11" t="s">
        <v>10</v>
      </c>
      <c r="C64" s="12"/>
      <c r="D64" s="12"/>
      <c r="E64" s="13" t="s">
        <v>72</v>
      </c>
      <c r="F64" s="13" t="s">
        <v>12</v>
      </c>
      <c r="G64" s="12"/>
      <c r="H64" s="15" t="n">
        <v>22500</v>
      </c>
      <c r="I64" s="12"/>
      <c r="J64" s="12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73</v>
      </c>
      <c r="B1" s="0" t="n">
        <v>1</v>
      </c>
    </row>
    <row r="2" customFormat="false" ht="12.75" hidden="false" customHeight="false" outlineLevel="0" collapsed="false">
      <c r="A2" s="0" t="s">
        <v>74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75</v>
      </c>
      <c r="B4" s="0" t="n">
        <v>4</v>
      </c>
    </row>
    <row r="5" customFormat="false" ht="12.75" hidden="false" customHeight="false" outlineLevel="0" collapsed="false">
      <c r="A5" s="0" t="s">
        <v>76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2025-04-04T08:31:52Z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