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ote 20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<sst xmlns="http://schemas.openxmlformats.org/spreadsheetml/2006/main" count="91" uniqueCount="81">
  <si>
    <t xml:space="preserve">CAPITOLO 2121010173</t>
  </si>
  <si>
    <t xml:space="preserve">CTE 121023101020031094104010200300000000000000043000</t>
  </si>
  <si>
    <t xml:space="preserve">BENEFICIARIO - Ente capofila</t>
  </si>
  <si>
    <t xml:space="preserve">CODICE IBAN</t>
  </si>
  <si>
    <t xml:space="preserve">TOTALE </t>
  </si>
  <si>
    <t xml:space="preserve">IMPEGNO</t>
  </si>
  <si>
    <t xml:space="preserve">SUB-IMPEGNO</t>
  </si>
  <si>
    <t xml:space="preserve">COMUNE DI PESARO - Ente capofila ATS 1
Piazza del Popolo, 1 - Pesaro
C.F./P.I. 00272430414</t>
  </si>
  <si>
    <t xml:space="preserve">IT80Y0100004306TU0000025096</t>
  </si>
  <si>
    <t xml:space="preserve">2700/2025</t>
  </si>
  <si>
    <t xml:space="preserve">4046/2025</t>
  </si>
  <si>
    <t xml:space="preserve">COMUNE DI URBINO - Ente capofila ATS 4
Via Puccinotti, 3 - Urbino
C.F. 82004510416</t>
  </si>
  <si>
    <t xml:space="preserve">IT69A0100004306TU0000017491</t>
  </si>
  <si>
    <t xml:space="preserve">4047/2025</t>
  </si>
  <si>
    <t xml:space="preserve">COMUNE DI FANO  - Ente capofila ATS 6
Via San Francesco d'Assisi, 76 - Fano
C.F./P.I. 00127440410</t>
  </si>
  <si>
    <t xml:space="preserve">IT16C0100004306TU0000014900</t>
  </si>
  <si>
    <t xml:space="preserve">4048/2025</t>
  </si>
  <si>
    <t xml:space="preserve">COMUNE DI FOSSOMBRONE  - Ente capofila ATS 7
Corso Garibaldi, 8 - Fossombrone
C.F./P.I. 00223590415</t>
  </si>
  <si>
    <t xml:space="preserve">IT30B0100004306TU0000025102</t>
  </si>
  <si>
    <t xml:space="preserve">4049/2025</t>
  </si>
  <si>
    <t xml:space="preserve">COMUNE DI ANCONA  - Ente capofila ATS 11
Largo XXIV Maggio, 1 - Ancona
C.F./P.I. 00351040423</t>
  </si>
  <si>
    <t xml:space="preserve">IT78Z0100004306TU0000023117</t>
  </si>
  <si>
    <t xml:space="preserve">4050/2025</t>
  </si>
  <si>
    <t xml:space="preserve">COMUNE DI FALCONARA MARITTIMA  - Ente capofila ATS 12
Piazza Carducci, 4 - Falconara M.ma
C.F./P.I. 00343140422</t>
  </si>
  <si>
    <t xml:space="preserve">IT87A0100004306TU0000012899</t>
  </si>
  <si>
    <t xml:space="preserve">4051/2025</t>
  </si>
  <si>
    <t xml:space="preserve">COMUNE DI OSIMO  - Ente capofila ATS 13
Piazza del Comune, 1 - Osimo
C.F./P.I. 00384350427</t>
  </si>
  <si>
    <t xml:space="preserve">IT18V0100004306TU0000015573</t>
  </si>
  <si>
    <t xml:space="preserve">4052/2025</t>
  </si>
  <si>
    <t xml:space="preserve">COMUNE DI CIVITANOVA MARCHE  - Ente capofila ATS 14
Piazza XX Settembre, 93 - Civitanova Marche
C.F./P.I. 00262470438</t>
  </si>
  <si>
    <t xml:space="preserve">IT30N0100004306TU0000016830</t>
  </si>
  <si>
    <t xml:space="preserve">4053/2025</t>
  </si>
  <si>
    <t xml:space="preserve">COMUNE DI MACERATA  - Ente capofila ATS 15
Galleria Scipione, 6 - Macerata
C.F. 80001650433</t>
  </si>
  <si>
    <t xml:space="preserve">IT75S0100004306TU0000024375</t>
  </si>
  <si>
    <t xml:space="preserve">4054/2025</t>
  </si>
  <si>
    <t xml:space="preserve">COMUNE DI FERMO  - Ente capofila ATS 19
Via Mazzini, 4 - Fermo
C.F./P.I. 00334990447</t>
  </si>
  <si>
    <t xml:space="preserve">IT30X0100004306TU0000016177</t>
  </si>
  <si>
    <t xml:space="preserve">4055/2025</t>
  </si>
  <si>
    <t xml:space="preserve">COMUNE DI PORTO SANT'ELPIDIO  - Ente capofila ATS 20
Via Umberto I, 485 - Porto Sant'Elpidio
C.F. 81003650447</t>
  </si>
  <si>
    <t xml:space="preserve">IT66I0100004306TU0000023832</t>
  </si>
  <si>
    <t xml:space="preserve">4056/2025</t>
  </si>
  <si>
    <t xml:space="preserve">COMUNE DI SAN BENEDETTO DEL TRONTO  - Ente capofila ATS 21
Viale Alcide de Gasperi, 124 - San Benedetto del Tronto
C.F./P.I. 00360140446</t>
  </si>
  <si>
    <t xml:space="preserve">IT58K0100004306TU0000023826</t>
  </si>
  <si>
    <t xml:space="preserve">4057/2025</t>
  </si>
  <si>
    <t xml:space="preserve">COMUNE DI ASCOLI PICENO  - Ente capofila ATS 22
Piazza Arringo, 7 - Ascoli Piceno
C.F./P.I. 00229010442</t>
  </si>
  <si>
    <t xml:space="preserve">IT27M0100004306TU0000013661</t>
  </si>
  <si>
    <t xml:space="preserve">4058/2025</t>
  </si>
  <si>
    <t xml:space="preserve">CAPITOLO 2121010190</t>
  </si>
  <si>
    <t xml:space="preserve">CTE 121023101020051094104010200500000000000000043000</t>
  </si>
  <si>
    <t xml:space="preserve">ATS 3 - UNIONE MONTANA DEL CATRIA E DEL NERONE 
Via Gaetano Lapis, 8 - Cagli
C.F./P.I. 02565260417</t>
  </si>
  <si>
    <t xml:space="preserve">IT41L0100004306TU0000025706</t>
  </si>
  <si>
    <t xml:space="preserve">2701/2025</t>
  </si>
  <si>
    <t xml:space="preserve">4059/2025</t>
  </si>
  <si>
    <t xml:space="preserve">ATS 5 - UNIONE MONTANA DEL MONTEFELTRO 
Via N. Amaducci, 34 - Carpegna
C.F./P.I. 02566100414</t>
  </si>
  <si>
    <t xml:space="preserve">IT74X0100004306TU0000015385</t>
  </si>
  <si>
    <t xml:space="preserve">4060/2025</t>
  </si>
  <si>
    <t xml:space="preserve">ATS 8 - LE TERRE DELLA MARCA SENONE 
Piazza Roma, 8 - Senigallia
C.F./P.I. 02788480420</t>
  </si>
  <si>
    <t xml:space="preserve">IT11X0100004306TU0000023794</t>
  </si>
  <si>
    <t xml:space="preserve">4061/2025</t>
  </si>
  <si>
    <t xml:space="preserve">ATS 10 - UNIONE MONTANA DELL'ESINO - FRASASSI 
Via Dante, 268 - Fabriano
C.F. 81002870426</t>
  </si>
  <si>
    <t xml:space="preserve">IT11Q0100004306TU0000017917</t>
  </si>
  <si>
    <t xml:space="preserve">4062/2025</t>
  </si>
  <si>
    <t xml:space="preserve">ATS 16 - UNIONE MONTANA DEI  MONTI AZZURRI 
Via Piave, 12 - San Ginesio
C.F./P.I. 01874180431</t>
  </si>
  <si>
    <t xml:space="preserve">IT43S0100004306TU0000014863</t>
  </si>
  <si>
    <t xml:space="preserve">4063/2025</t>
  </si>
  <si>
    <t xml:space="preserve">ATS 17 - UNIONE MONTANA ALTE VALLI DEL POTENZA E DELL'ESINO 
Viale Mazzini, 29 - San Severino Marche
C.F./P.I. 01874330432</t>
  </si>
  <si>
    <t xml:space="preserve">IT35U0100004306TU0000014857</t>
  </si>
  <si>
    <t xml:space="preserve">4064/2025</t>
  </si>
  <si>
    <t xml:space="preserve">ATS 18 - UNIONE MONTANA MARCA DI CAMERINO 
Via Venanzio Varano, 2 - Camerino
C.F./P.I. 01874730433</t>
  </si>
  <si>
    <t xml:space="preserve">IT12W0100004306TU0000017449</t>
  </si>
  <si>
    <t xml:space="preserve">4065/2025</t>
  </si>
  <si>
    <t xml:space="preserve">ATS 23 - UNIONE DEI COMUNI VALLATA DEL TRONTO 
Via Carrafo, 20 - Castel di Lama
C.F./P.I. 01831380447</t>
  </si>
  <si>
    <t xml:space="preserve">IT91J0100004306TU0000016323</t>
  </si>
  <si>
    <t xml:space="preserve">4066/2025</t>
  </si>
  <si>
    <t xml:space="preserve">CAPITOLO 2121010191</t>
  </si>
  <si>
    <t xml:space="preserve">CTE 121023103990011094104039999900000000000000043000</t>
  </si>
  <si>
    <t xml:space="preserve">ASP AMBITO 9 
Via Antonio Gramsci, 9 - Jesi
C.F. 92024900422 - P.I. 02546320421</t>
  </si>
  <si>
    <t xml:space="preserve">IT35I0306921203100000300033</t>
  </si>
  <si>
    <t xml:space="preserve">2702/2025</t>
  </si>
  <si>
    <t xml:space="preserve">-</t>
  </si>
  <si>
    <t xml:space="preserve">TOTALE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</si>
</sst>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_-* #,##0.00&quot; €&quot;_-;\-* #,##0.00&quot; €&quot;_-;_-* \-??&quot; €&quot;_-;_-@_-"/>
    <numFmt numFmtId="167" formatCode="_-* #,##0.00_-;\-* #,##0.00_-;_-* \-??_-;_-@_-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4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1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5" activeCellId="0" sqref="I35"/>
    </sheetView>
  </sheetViews>
  <sheetFormatPr defaultColWidth="8.6796875" defaultRowHeight="15" zeroHeight="false" outlineLevelRow="0" outlineLevelCol="0"/>
  <cols>
    <col collapsed="false" customWidth="true" hidden="false" outlineLevel="0" max="2" min="1" style="0" width="39.85"/>
    <col collapsed="false" customWidth="true" hidden="false" outlineLevel="0" max="3" min="3" style="0" width="17.15"/>
    <col collapsed="false" customWidth="true" hidden="false" outlineLevel="0" max="4" min="4" style="0" width="14.42"/>
    <col collapsed="false" customWidth="true" hidden="false" outlineLevel="0" max="5" min="5" style="0" width="12.57"/>
  </cols>
  <sheetData>
    <row r="1" s="2" customFormat="true" ht="30.75" hidden="false" customHeight="true" outlineLevel="0" collapsed="false">
      <c r="A1" s="1" t="s">
        <v>0</v>
      </c>
      <c r="B1" s="1"/>
      <c r="C1" s="1"/>
      <c r="D1" s="1"/>
      <c r="E1" s="1"/>
    </row>
    <row r="2" s="2" customFormat="true" ht="30.75" hidden="false" customHeight="true" outlineLevel="0" collapsed="false">
      <c r="A2" s="3" t="s">
        <v>1</v>
      </c>
      <c r="B2" s="3"/>
      <c r="C2" s="3"/>
      <c r="D2" s="3"/>
      <c r="E2" s="3"/>
    </row>
    <row r="3" s="7" customFormat="true" ht="42" hidden="false" customHeight="true" outlineLevel="0" collapsed="false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</row>
    <row r="4" s="12" customFormat="true" ht="48" hidden="false" customHeight="true" outlineLevel="0" collapsed="false">
      <c r="A4" s="8" t="s">
        <v>7</v>
      </c>
      <c r="B4" s="9" t="s">
        <v>8</v>
      </c>
      <c r="C4" s="10" t="n">
        <v>33423</v>
      </c>
      <c r="D4" s="11" t="s">
        <v>9</v>
      </c>
      <c r="E4" s="11" t="s">
        <v>10</v>
      </c>
    </row>
    <row r="5" s="12" customFormat="true" ht="35.05" hidden="false" customHeight="false" outlineLevel="0" collapsed="false">
      <c r="A5" s="13" t="s">
        <v>11</v>
      </c>
      <c r="B5" s="14" t="s">
        <v>12</v>
      </c>
      <c r="C5" s="10" t="n">
        <v>19994.5</v>
      </c>
      <c r="D5" s="11"/>
      <c r="E5" s="11" t="s">
        <v>13</v>
      </c>
    </row>
    <row r="6" s="12" customFormat="true" ht="35.05" hidden="false" customHeight="false" outlineLevel="0" collapsed="false">
      <c r="A6" s="13" t="s">
        <v>14</v>
      </c>
      <c r="B6" s="14" t="s">
        <v>15</v>
      </c>
      <c r="C6" s="10" t="n">
        <v>28154</v>
      </c>
      <c r="D6" s="11"/>
      <c r="E6" s="11" t="s">
        <v>16</v>
      </c>
    </row>
    <row r="7" s="12" customFormat="true" ht="46.25" hidden="false" customHeight="false" outlineLevel="0" collapsed="false">
      <c r="A7" s="13" t="s">
        <v>17</v>
      </c>
      <c r="B7" s="14" t="s">
        <v>18</v>
      </c>
      <c r="C7" s="10" t="n">
        <v>15666.5</v>
      </c>
      <c r="D7" s="11"/>
      <c r="E7" s="11" t="s">
        <v>19</v>
      </c>
    </row>
    <row r="8" s="12" customFormat="true" ht="35.05" hidden="false" customHeight="false" outlineLevel="0" collapsed="false">
      <c r="A8" s="13" t="s">
        <v>20</v>
      </c>
      <c r="B8" s="14" t="s">
        <v>21</v>
      </c>
      <c r="C8" s="10" t="n">
        <v>24327</v>
      </c>
      <c r="D8" s="11"/>
      <c r="E8" s="11" t="s">
        <v>22</v>
      </c>
    </row>
    <row r="9" s="12" customFormat="true" ht="46.25" hidden="false" customHeight="false" outlineLevel="0" collapsed="false">
      <c r="A9" s="13" t="s">
        <v>23</v>
      </c>
      <c r="B9" s="14" t="s">
        <v>24</v>
      </c>
      <c r="C9" s="10" t="n">
        <v>19500.5</v>
      </c>
      <c r="D9" s="11"/>
      <c r="E9" s="11" t="s">
        <v>25</v>
      </c>
    </row>
    <row r="10" s="12" customFormat="true" ht="35.05" hidden="false" customHeight="false" outlineLevel="0" collapsed="false">
      <c r="A10" s="13" t="s">
        <v>26</v>
      </c>
      <c r="B10" s="14" t="s">
        <v>27</v>
      </c>
      <c r="C10" s="10" t="n">
        <v>24087.5</v>
      </c>
      <c r="D10" s="11"/>
      <c r="E10" s="11" t="s">
        <v>28</v>
      </c>
    </row>
    <row r="11" s="12" customFormat="true" ht="46.25" hidden="false" customHeight="false" outlineLevel="0" collapsed="false">
      <c r="A11" s="13" t="s">
        <v>29</v>
      </c>
      <c r="B11" s="14" t="s">
        <v>30</v>
      </c>
      <c r="C11" s="10" t="n">
        <v>32538</v>
      </c>
      <c r="D11" s="11"/>
      <c r="E11" s="11" t="s">
        <v>31</v>
      </c>
    </row>
    <row r="12" s="12" customFormat="true" ht="46.25" hidden="false" customHeight="false" outlineLevel="0" collapsed="false">
      <c r="A12" s="13" t="s">
        <v>32</v>
      </c>
      <c r="B12" s="14" t="s">
        <v>33</v>
      </c>
      <c r="C12" s="10" t="n">
        <v>26367</v>
      </c>
      <c r="D12" s="11"/>
      <c r="E12" s="11" t="s">
        <v>34</v>
      </c>
    </row>
    <row r="13" s="12" customFormat="true" ht="35.05" hidden="false" customHeight="false" outlineLevel="0" collapsed="false">
      <c r="A13" s="13" t="s">
        <v>35</v>
      </c>
      <c r="B13" s="14" t="s">
        <v>36</v>
      </c>
      <c r="C13" s="10" t="n">
        <v>30245.5</v>
      </c>
      <c r="D13" s="11"/>
      <c r="E13" s="11" t="s">
        <v>37</v>
      </c>
    </row>
    <row r="14" s="12" customFormat="true" ht="46.25" hidden="false" customHeight="false" outlineLevel="0" collapsed="false">
      <c r="A14" s="13" t="s">
        <v>38</v>
      </c>
      <c r="B14" s="14" t="s">
        <v>39</v>
      </c>
      <c r="C14" s="10" t="n">
        <v>16182.5</v>
      </c>
      <c r="D14" s="11"/>
      <c r="E14" s="11" t="s">
        <v>40</v>
      </c>
    </row>
    <row r="15" s="12" customFormat="true" ht="57.45" hidden="false" customHeight="false" outlineLevel="0" collapsed="false">
      <c r="A15" s="13" t="s">
        <v>41</v>
      </c>
      <c r="B15" s="14" t="s">
        <v>42</v>
      </c>
      <c r="C15" s="10" t="n">
        <v>26678.5</v>
      </c>
      <c r="D15" s="11"/>
      <c r="E15" s="11" t="s">
        <v>43</v>
      </c>
    </row>
    <row r="16" s="12" customFormat="true" ht="46.25" hidden="false" customHeight="false" outlineLevel="0" collapsed="false">
      <c r="A16" s="13" t="s">
        <v>44</v>
      </c>
      <c r="B16" s="14" t="s">
        <v>45</v>
      </c>
      <c r="C16" s="10" t="n">
        <v>22137.5</v>
      </c>
      <c r="D16" s="11"/>
      <c r="E16" s="11" t="s">
        <v>46</v>
      </c>
    </row>
    <row r="17" s="12" customFormat="true" ht="19.5" hidden="false" customHeight="true" outlineLevel="0" collapsed="false">
      <c r="A17" s="15"/>
      <c r="B17" s="15"/>
      <c r="C17" s="16" t="n">
        <f aca="false">SUM(C4:C16)</f>
        <v>319302</v>
      </c>
    </row>
    <row r="18" s="12" customFormat="true" ht="19.5" hidden="false" customHeight="true" outlineLevel="0" collapsed="false">
      <c r="A18" s="17"/>
      <c r="B18" s="17"/>
      <c r="C18" s="17"/>
    </row>
    <row r="19" s="7" customFormat="true" ht="35.25" hidden="false" customHeight="true" outlineLevel="0" collapsed="false">
      <c r="A19" s="3" t="s">
        <v>47</v>
      </c>
      <c r="B19" s="3"/>
      <c r="C19" s="3"/>
      <c r="D19" s="3"/>
      <c r="E19" s="3"/>
    </row>
    <row r="20" s="7" customFormat="true" ht="33" hidden="false" customHeight="true" outlineLevel="0" collapsed="false">
      <c r="A20" s="3" t="s">
        <v>48</v>
      </c>
      <c r="B20" s="3"/>
      <c r="C20" s="3"/>
      <c r="D20" s="3"/>
      <c r="E20" s="3"/>
    </row>
    <row r="21" s="7" customFormat="true" ht="42" hidden="false" customHeight="true" outlineLevel="0" collapsed="false">
      <c r="A21" s="4" t="s">
        <v>2</v>
      </c>
      <c r="B21" s="4" t="s">
        <v>3</v>
      </c>
      <c r="C21" s="5" t="s">
        <v>4</v>
      </c>
      <c r="D21" s="6" t="s">
        <v>5</v>
      </c>
      <c r="E21" s="6" t="s">
        <v>6</v>
      </c>
    </row>
    <row r="22" s="12" customFormat="true" ht="46.25" hidden="false" customHeight="false" outlineLevel="0" collapsed="false">
      <c r="A22" s="13" t="s">
        <v>49</v>
      </c>
      <c r="B22" s="14" t="s">
        <v>50</v>
      </c>
      <c r="C22" s="18" t="n">
        <v>15714</v>
      </c>
      <c r="D22" s="19" t="s">
        <v>51</v>
      </c>
      <c r="E22" s="20" t="s">
        <v>52</v>
      </c>
    </row>
    <row r="23" s="12" customFormat="true" ht="46.25" hidden="false" customHeight="false" outlineLevel="0" collapsed="false">
      <c r="A23" s="13" t="s">
        <v>53</v>
      </c>
      <c r="B23" s="14" t="s">
        <v>54</v>
      </c>
      <c r="C23" s="18" t="n">
        <v>13040</v>
      </c>
      <c r="D23" s="19"/>
      <c r="E23" s="11" t="s">
        <v>55</v>
      </c>
    </row>
    <row r="24" s="12" customFormat="true" ht="59.25" hidden="false" customHeight="true" outlineLevel="0" collapsed="false">
      <c r="A24" s="13" t="s">
        <v>56</v>
      </c>
      <c r="B24" s="14" t="s">
        <v>57</v>
      </c>
      <c r="C24" s="18" t="n">
        <v>23901.5</v>
      </c>
      <c r="D24" s="19"/>
      <c r="E24" s="11" t="s">
        <v>58</v>
      </c>
    </row>
    <row r="25" s="12" customFormat="true" ht="46.25" hidden="false" customHeight="false" outlineLevel="0" collapsed="false">
      <c r="A25" s="13" t="s">
        <v>59</v>
      </c>
      <c r="B25" s="14" t="s">
        <v>60</v>
      </c>
      <c r="C25" s="18" t="n">
        <v>19354</v>
      </c>
      <c r="D25" s="19"/>
      <c r="E25" s="11" t="s">
        <v>61</v>
      </c>
    </row>
    <row r="26" s="12" customFormat="true" ht="46.25" hidden="false" customHeight="false" outlineLevel="0" collapsed="false">
      <c r="A26" s="13" t="s">
        <v>62</v>
      </c>
      <c r="B26" s="14" t="s">
        <v>63</v>
      </c>
      <c r="C26" s="18" t="n">
        <v>17841</v>
      </c>
      <c r="D26" s="19"/>
      <c r="E26" s="11" t="s">
        <v>64</v>
      </c>
    </row>
    <row r="27" s="12" customFormat="true" ht="46.25" hidden="false" customHeight="false" outlineLevel="0" collapsed="false">
      <c r="A27" s="13" t="s">
        <v>65</v>
      </c>
      <c r="B27" s="14" t="s">
        <v>66</v>
      </c>
      <c r="C27" s="18" t="n">
        <v>16940.5</v>
      </c>
      <c r="D27" s="19"/>
      <c r="E27" s="11" t="s">
        <v>67</v>
      </c>
    </row>
    <row r="28" s="12" customFormat="true" ht="46.25" hidden="false" customHeight="false" outlineLevel="0" collapsed="false">
      <c r="A28" s="13" t="s">
        <v>68</v>
      </c>
      <c r="B28" s="14" t="s">
        <v>69</v>
      </c>
      <c r="C28" s="18" t="n">
        <v>16263</v>
      </c>
      <c r="D28" s="19"/>
      <c r="E28" s="11" t="s">
        <v>70</v>
      </c>
    </row>
    <row r="29" s="12" customFormat="true" ht="46.25" hidden="false" customHeight="false" outlineLevel="0" collapsed="false">
      <c r="A29" s="13" t="s">
        <v>71</v>
      </c>
      <c r="B29" s="14" t="s">
        <v>72</v>
      </c>
      <c r="C29" s="18" t="n">
        <v>13331.5</v>
      </c>
      <c r="D29" s="19"/>
      <c r="E29" s="11" t="s">
        <v>73</v>
      </c>
    </row>
    <row r="30" s="12" customFormat="true" ht="19.5" hidden="false" customHeight="true" outlineLevel="0" collapsed="false">
      <c r="A30" s="21"/>
      <c r="B30" s="21"/>
      <c r="C30" s="10" t="n">
        <f aca="false">SUM(C22:C29)</f>
        <v>136385.5</v>
      </c>
    </row>
    <row r="31" s="12" customFormat="true" ht="15" hidden="false" customHeight="false" outlineLevel="0" collapsed="false">
      <c r="A31" s="22"/>
      <c r="B31" s="22"/>
      <c r="C31" s="22"/>
    </row>
    <row r="32" s="7" customFormat="true" ht="27" hidden="false" customHeight="true" outlineLevel="0" collapsed="false">
      <c r="A32" s="3" t="s">
        <v>74</v>
      </c>
      <c r="B32" s="3"/>
      <c r="C32" s="3"/>
      <c r="D32" s="3"/>
      <c r="E32" s="3"/>
    </row>
    <row r="33" s="7" customFormat="true" ht="27" hidden="false" customHeight="true" outlineLevel="0" collapsed="false">
      <c r="A33" s="23" t="s">
        <v>75</v>
      </c>
      <c r="B33" s="23"/>
      <c r="C33" s="23"/>
      <c r="D33" s="23"/>
      <c r="E33" s="23"/>
    </row>
    <row r="34" s="7" customFormat="true" ht="42" hidden="false" customHeight="true" outlineLevel="0" collapsed="false">
      <c r="A34" s="4" t="s">
        <v>2</v>
      </c>
      <c r="B34" s="4" t="s">
        <v>3</v>
      </c>
      <c r="C34" s="5" t="s">
        <v>4</v>
      </c>
      <c r="D34" s="6" t="s">
        <v>5</v>
      </c>
      <c r="E34" s="6" t="s">
        <v>6</v>
      </c>
    </row>
    <row r="35" s="12" customFormat="true" ht="35.05" hidden="false" customHeight="false" outlineLevel="0" collapsed="false">
      <c r="A35" s="24" t="s">
        <v>76</v>
      </c>
      <c r="B35" s="25" t="s">
        <v>77</v>
      </c>
      <c r="C35" s="10" t="n">
        <v>31574.5</v>
      </c>
      <c r="D35" s="11" t="s">
        <v>78</v>
      </c>
      <c r="E35" s="11" t="s">
        <v>79</v>
      </c>
    </row>
    <row r="36" s="12" customFormat="true" ht="15" hidden="false" customHeight="true" outlineLevel="0" collapsed="false">
      <c r="A36" s="26"/>
      <c r="B36" s="26"/>
      <c r="C36" s="27"/>
    </row>
    <row r="37" s="12" customFormat="true" ht="15" hidden="false" customHeight="false" outlineLevel="0" collapsed="false">
      <c r="A37" s="21" t="s">
        <v>80</v>
      </c>
      <c r="B37" s="21"/>
      <c r="C37" s="18" t="n">
        <f aca="false">C17+C30+C35</f>
        <v>487262</v>
      </c>
    </row>
    <row r="38" s="12" customFormat="true" ht="15" hidden="false" customHeight="false" outlineLevel="0" collapsed="false"/>
    <row r="43" customFormat="false" ht="15" hidden="false" customHeight="true" outlineLevel="0" collapsed="false"/>
    <row r="47" customFormat="false" ht="15" hidden="false" customHeight="true" outlineLevel="0" collapsed="false"/>
    <row r="55" customFormat="false" ht="15" hidden="false" customHeight="true" outlineLevel="0" collapsed="false"/>
    <row r="62" customFormat="false" ht="15" hidden="false" customHeight="true" outlineLevel="0" collapsed="false"/>
    <row r="75" customFormat="false" ht="15" hidden="false" customHeight="true" outlineLevel="0" collapsed="false"/>
    <row r="78" customFormat="false" ht="15" hidden="false" customHeight="true" outlineLevel="0" collapsed="false"/>
    <row r="85" customFormat="false" ht="15" hidden="false" customHeight="true" outlineLevel="0" collapsed="false"/>
    <row r="93" customFormat="false" ht="15" hidden="false" customHeight="true" outlineLevel="0" collapsed="false"/>
    <row r="97" customFormat="false" ht="15" hidden="false" customHeight="true" outlineLevel="0" collapsed="false"/>
    <row r="100" customFormat="false" ht="15" hidden="false" customHeight="true" outlineLevel="0" collapsed="false"/>
    <row r="104" customFormat="false" ht="15" hidden="false" customHeight="true" outlineLevel="0" collapsed="false"/>
    <row r="108" customFormat="false" ht="15" hidden="false" customHeight="true" outlineLevel="0" collapsed="false"/>
    <row r="112" customFormat="false" ht="15" hidden="false" customHeight="true" outlineLevel="0" collapsed="false"/>
    <row r="116" customFormat="false" ht="15" hidden="false" customHeight="true" outlineLevel="0" collapsed="false"/>
    <row r="121" customFormat="false" ht="15" hidden="false" customHeight="true" outlineLevel="0" collapsed="false"/>
    <row r="130" customFormat="false" ht="15" hidden="false" customHeight="true" outlineLevel="0" collapsed="false"/>
  </sheetData>
  <mergeCells count="10">
    <mergeCell ref="A1:E1"/>
    <mergeCell ref="A2:E2"/>
    <mergeCell ref="D4:D16"/>
    <mergeCell ref="A18:C18"/>
    <mergeCell ref="A19:E19"/>
    <mergeCell ref="A20:E20"/>
    <mergeCell ref="D22:D29"/>
    <mergeCell ref="A31:C31"/>
    <mergeCell ref="A32:E32"/>
    <mergeCell ref="A33:E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2019-04-08T08:02:35Z</dcterms:created>
  <dc:creator>Silvia Cioccolanti</dc:creator>
  <dc:description/>
  <dc:language>it-IT</dc:language>
  <cp:lastModifiedBy>Beatrice Carletti</cp:lastModifiedBy>
  <cp:lastPrinted>2022-06-08T07:40:53Z</cp:lastPrinted>
  <dcterms:modified xsi:type="dcterms:W3CDTF">2025-04-01T10:37:04Z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