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<sst xmlns="http://schemas.openxmlformats.org/spreadsheetml/2006/main" count="243" uniqueCount="184">
  <si>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</si>
  <si>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</si>
  <si>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</si>
  <si>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</si>
  <si>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</si>
  <si>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</si>
  <si>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</si>
  <si>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</si>
  <si>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</si>
  <si>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</si>
  <si>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</si>
  <si>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FLESSYA SRL</t>
  </si>
  <si>
    <t xml:space="preserve">02287520429</t>
  </si>
  <si>
    <t xml:space="preserve">FLESSYA 2.0: ECOSOSTENIBILITÀ E DIGITALIZZAZIONE PER LA MANIFATTUARA DELLE PORTE; ECOSUSTAINABILITY AND DIGITALIZATION FOR DOOR MANIFACTURING</t>
  </si>
  <si>
    <t xml:space="preserve">FONTANA FORNI S.R.L.</t>
  </si>
  <si>
    <t xml:space="preserve">01356560415</t>
  </si>
  <si>
    <t xml:space="preserve">Nuovo forno smart user and eco-friendly</t>
  </si>
  <si>
    <t xml:space="preserve">G. &amp; F. SRL</t>
  </si>
  <si>
    <t xml:space="preserve">01468210420</t>
  </si>
  <si>
    <t xml:space="preserve">GREEN KITCHENS: INNOVAZIONE E SOSTENIBILITÀ PER GIEFFE CUCINE GREEN KITCHENS: INNOVATION AND SUSTAINABILITY FOR GIEFFE KITCHENS</t>
  </si>
  <si>
    <t xml:space="preserve">HSIGN S.R.L.</t>
  </si>
  <si>
    <t xml:space="preserve">01638700441</t>
  </si>
  <si>
    <t xml:space="preserve">Domotica Neurosensoriale Immersiva &amp; Attuativa DNi  DNa- Immersive &amp; Adaptive Neurosensory Domotics DNi  DNa</t>
  </si>
  <si>
    <t xml:space="preserve">FABRIANO CONGLOMERATI SRL</t>
  </si>
  <si>
    <t xml:space="preserve">03560670543</t>
  </si>
  <si>
    <t xml:space="preserve">PRODUZIONE DI CONGLOMERATI BITUMINOSI ECOLOGICI (RICICLATI A FREDDO – RAF) CON UTILIZZO DI ENERGIA RINNOVABILE E PROCESSI DIGITALI  ACRONIMO : ECO-RAP PRODUCTION OF ECOLOGICAL BITUMINOUS CONGLOMERATES (COLD RECYCLED - RAP)  WITH THE USE OF RENEWABLE ENERGY AND DIGITAL PROCESSES.  ACRONYM :  ECO-RAP</t>
  </si>
  <si>
    <t xml:space="preserve">BADEN HAUS S.P.A.</t>
  </si>
  <si>
    <t xml:space="preserve">01148160441</t>
  </si>
  <si>
    <t xml:space="preserve">ECO-SPACE: Ecosostenibilità e Confort Ottimizzato nel Bagno attraverso Soluzioni Tecniche Avanzate e Personalizzate</t>
  </si>
  <si>
    <t xml:space="preserve">UBISIVE SRL</t>
  </si>
  <si>
    <t xml:space="preserve">01945510434</t>
  </si>
  <si>
    <t xml:space="preserve">ARREDOXR - Sistemi digitali e sostenibili per la virtualizzazione in XR delle fasi di prototipazione collaborativa e supporto alla vendita per il settore arredo e il sistema casa</t>
  </si>
  <si>
    <t xml:space="preserve">ASTER CUCINE S.P.A.</t>
  </si>
  <si>
    <t xml:space="preserve">00880660410</t>
  </si>
  <si>
    <t xml:space="preserve">KITCHEN REVOLUTION – EMBRACING SUSTAINABILITY AND TECHNOLOGICAL INNOVATION IN CULINARY SPACES / ECOSOSTENIBILITÀ E INNOVAZIONE TECNOLOGICA PER SPAZI CULINARI</t>
  </si>
  <si>
    <t xml:space="preserve">VELOCE S.R.L.</t>
  </si>
  <si>
    <t xml:space="preserve">02510890441</t>
  </si>
  <si>
    <t xml:space="preserve">Indossa-Ripara-ReIndossa  inglese WEAR – REPAIR - REWEAR</t>
  </si>
  <si>
    <t xml:space="preserve">CENTER GOMMA - S.R.L.</t>
  </si>
  <si>
    <t xml:space="preserve">00896920428</t>
  </si>
  <si>
    <t xml:space="preserve">Fashion Roy Rebel - Sviluppo linea di calzature/zaini/accessori a marchio Roy Rebel in gomma riciclata Carbon Neutral per il fashion sostenibile   Fashion Roy Rebel - Development of a new Roy Rebel brand collection of footwear/backpacks/accessories in Carbon Neutral recycled rubber for sustainable fashion</t>
  </si>
  <si>
    <t xml:space="preserve">GAIA SEGATTINI KNOTWEAR SRL</t>
  </si>
  <si>
    <t xml:space="preserve">02824010421</t>
  </si>
  <si>
    <t xml:space="preserve">FRIEND ECOLIMITED: eco-design e digitalizzazione per la sustainable fashion a firma GSK</t>
  </si>
  <si>
    <t xml:space="preserve">SANTONI SRL</t>
  </si>
  <si>
    <t xml:space="preserve">01070290448</t>
  </si>
  <si>
    <t xml:space="preserve">CLECY: TRASFORMAZIONE SOSTENIBILE E LUSSO CIRCOLARE CLECY: SUSTAINABLETRANSFORMATION AND CIRCULARLUXURY</t>
  </si>
  <si>
    <t xml:space="preserve">CALZATURIFICIO PORTLAND'S S.P.A.</t>
  </si>
  <si>
    <t xml:space="preserve">01238030447</t>
  </si>
  <si>
    <t xml:space="preserve">Transizione gemella: Innovazione e Sostenibilità nei servizi del Calzaturificio Portland`s   Twin Transition: Innovation and Sustainability in Calzaturificio Portland`s</t>
  </si>
  <si>
    <t xml:space="preserve">GIANO SRL</t>
  </si>
  <si>
    <t xml:space="preserve">00733460448</t>
  </si>
  <si>
    <t xml:space="preserve">EcoStride” verso la trasformazione del settore calzaturiero con sostenibilità avanzata e innovazione digitale  EcoStride”: transforming the footwear industry with advanced sustainability and digital innovation</t>
  </si>
  <si>
    <t xml:space="preserve">TIRABASSO SERAFINO SRL</t>
  </si>
  <si>
    <t xml:space="preserve">01151370440</t>
  </si>
  <si>
    <t xml:space="preserve">RE-FELT: INNOVAZIONE E SOSTENIBILITÀ NEL RECUPERO DEL FELTRO   RE-FELT: INNOVATION AND SUSTAINABILITY IN FELT RECOVERY"</t>
  </si>
  <si>
    <t xml:space="preserve">FRATESI S.A.S. DI FRATESI O. &amp; C.</t>
  </si>
  <si>
    <t xml:space="preserve">01135280418</t>
  </si>
  <si>
    <t xml:space="preserve">VEGAN STYLE</t>
  </si>
  <si>
    <t xml:space="preserve">EU COSMESI DI CESONI RAFFAELLO &amp; C. SAS</t>
  </si>
  <si>
    <t xml:space="preserve">02101570444</t>
  </si>
  <si>
    <t xml:space="preserve">Titolo in italiano: “Salute, bellezza, sostenibilità: cosmetici alla Mela Rosa dei Sibillini”   Titolo in inglese: “Health, beauty, sustainability: cosmetic products with Pink Apple from Sibillini Mountains”</t>
  </si>
  <si>
    <t xml:space="preserve">MALASPINA SRL</t>
  </si>
  <si>
    <t xml:space="preserve">01842480442</t>
  </si>
  <si>
    <t xml:space="preserve">Upcycling: Trasformare gli Scarti in Moda Upcycling: Transforming Waste into Fashion</t>
  </si>
  <si>
    <t xml:space="preserve">CALZATURIFICIO GIOVANNI FABIANI SRL</t>
  </si>
  <si>
    <t xml:space="preserve">00966430449</t>
  </si>
  <si>
    <t xml:space="preserve">GIOVANNI FABIANI SRL: la nuova struttura HEIDI GIOVANNI FABIANI SRL: the new HEIDI structure</t>
  </si>
  <si>
    <t xml:space="preserve">SHAMPORA SRL</t>
  </si>
  <si>
    <t xml:space="preserve">14408651009</t>
  </si>
  <si>
    <t xml:space="preserve">BiMoU – Beauty is Made of Uniqueness - Dermocosmetici</t>
  </si>
  <si>
    <t xml:space="preserve">FAR OUT S.R.L.</t>
  </si>
  <si>
    <t xml:space="preserve">02364520441</t>
  </si>
  <si>
    <t xml:space="preserve">F.R.E (full recycled EVA)</t>
  </si>
  <si>
    <t xml:space="preserve">GARBAGE ANCONA SRL</t>
  </si>
  <si>
    <t xml:space="preserve">02767790427</t>
  </si>
  <si>
    <t xml:space="preserve">Pelikan Clean River</t>
  </si>
  <si>
    <t xml:space="preserve">Kitenergy S.r.l.</t>
  </si>
  <si>
    <t xml:space="preserve">10409850012</t>
  </si>
  <si>
    <t xml:space="preserve">KITE_4_ENERGY</t>
  </si>
  <si>
    <t xml:space="preserve">NEOMEC S.R.L.</t>
  </si>
  <si>
    <t xml:space="preserve">01369170418</t>
  </si>
  <si>
    <t xml:space="preserve">Implementazione di un sistema per la progettazione e la visualizzazione virtuale di prodotto, conseguimento dell’indipendenza energetica attraverso fonti rinnovabili e innovazione della strategia di vendita e rafforzamento del marchio  Implementation of a system for product design and virtual visualization, achievement of energy indipendence through renewable sources and innovation of sales strategy and brand strengthening</t>
  </si>
  <si>
    <t xml:space="preserve">LAZZERINI SOCIETA‘ A RESPONSABILITA‘ LIMITATA SOCIETA` BENEFIT</t>
  </si>
  <si>
    <t xml:space="preserve">00091930420</t>
  </si>
  <si>
    <t xml:space="preserve">SEATS-SEdile innovAtivo digiTale e Sostenibile</t>
  </si>
  <si>
    <t xml:space="preserve">SPHERECUBE S.R.L.</t>
  </si>
  <si>
    <t xml:space="preserve">02871560427</t>
  </si>
  <si>
    <t xml:space="preserve">VITRACOM VITRimeric Composite Additive Manufacturing</t>
  </si>
  <si>
    <t xml:space="preserve">SASSOMECCANICA SPA</t>
  </si>
  <si>
    <t xml:space="preserve">00342060449</t>
  </si>
  <si>
    <t xml:space="preserve">SASSOMECCANICA VERSO L’INDUSTRIA 5.0  IN INGLESE  SASSOMECCANICA TOWARDS INDUSTRY 5.0</t>
  </si>
  <si>
    <t xml:space="preserve">MESSERSI‘ S.P.A.</t>
  </si>
  <si>
    <t xml:space="preserve">02240770426</t>
  </si>
  <si>
    <t xml:space="preserve">TITOLO IN ITALIANO: Motopala Ultracompatta, Innovativa e Sostenibile per il settore Costruzioni  TITOLO IN INGLESE: Sustainable Kompact Innovative loaDer for Construction  ACRONIMO: SKID4C</t>
  </si>
  <si>
    <t xml:space="preserve">AM MICROSYSTEMS SRL</t>
  </si>
  <si>
    <t xml:space="preserve">01835980432</t>
  </si>
  <si>
    <t xml:space="preserve">TITOLO IN ITALIANO: FunOpto: Dispositivo wireless per la ricerca pre-clinica  TITOLO IN INGLESE: FunOpto: Wireless device for pre-clinical research  ACRONIMO: FunOpto</t>
  </si>
  <si>
    <t xml:space="preserve">MORETTI FORNI SPA</t>
  </si>
  <si>
    <t xml:space="preserve">01298900414</t>
  </si>
  <si>
    <t xml:space="preserve">REFINING: LOGISTICA DI PRODUZIONE PRODOTTI LIEVITATI - REFINING: PRODUCTION LOGISTICS FOR LEAVENED PRODUCTS</t>
  </si>
  <si>
    <t xml:space="preserve">SISTEMI 2000 S.R.L.</t>
  </si>
  <si>
    <t xml:space="preserve">01335150437</t>
  </si>
  <si>
    <t xml:space="preserve">I-DO-M: I DO MAINTENANCE  IO FACCIO MANUTENZIONE</t>
  </si>
  <si>
    <t xml:space="preserve">ARCA SOCIETA' A RESPONSABILITA' LIMITATA SOCIETA' BENEFIT</t>
  </si>
  <si>
    <t xml:space="preserve">02715020422</t>
  </si>
  <si>
    <t xml:space="preserve">IL MANGIARE FUTURO  (The future of eating)</t>
  </si>
  <si>
    <t xml:space="preserve">TERZA BASE S.R.L.</t>
  </si>
  <si>
    <t xml:space="preserve">02892000429</t>
  </si>
  <si>
    <t xml:space="preserve">Progetto di innovazione e diversificazione sostenibile nel mercato della pizza surgelata</t>
  </si>
  <si>
    <t xml:space="preserve">LA PIZZERIA S.R.L.</t>
  </si>
  <si>
    <t xml:space="preserve">01913170435</t>
  </si>
  <si>
    <t xml:space="preserve">REALIZZAZIONE NUOVA LINEA PRODOTTI "BIOLOGICI &amp; HIGH PROTEIN"</t>
  </si>
  <si>
    <t xml:space="preserve">SOPLAYA SPA</t>
  </si>
  <si>
    <t xml:space="preserve">02885430302</t>
  </si>
  <si>
    <t xml:space="preserve">Soplaya Club Marche</t>
  </si>
  <si>
    <t xml:space="preserve">SOTTOCONTROLLO SRL</t>
  </si>
  <si>
    <t xml:space="preserve">02123770436</t>
  </si>
  <si>
    <t xml:space="preserve">Sistema integrato di gestione della catena del freddo  Integrated Cold Chain Management System</t>
  </si>
  <si>
    <t xml:space="preserve">CIMAS  S.R.L.</t>
  </si>
  <si>
    <t xml:space="preserve">00880590419</t>
  </si>
  <si>
    <t xml:space="preserve">Produzione ad impatto sostenibile - Sustainable Impact Production</t>
  </si>
  <si>
    <t xml:space="preserve">BRETT SRL</t>
  </si>
  <si>
    <t xml:space="preserve">12588080015</t>
  </si>
  <si>
    <t xml:space="preserve">UAO FooD</t>
  </si>
  <si>
    <t xml:space="preserve">WAMI S.r.l. S.B.</t>
  </si>
  <si>
    <t xml:space="preserve">09434630969</t>
  </si>
  <si>
    <t xml:space="preserve">Wanderfuse: marchigianitè.</t>
  </si>
  <si>
    <t xml:space="preserve">PERGOLA TARTUFI S.R.L.SEMPLIFICATA</t>
  </si>
  <si>
    <t xml:space="preserve">02643910413</t>
  </si>
  <si>
    <t xml:space="preserve">La digitalizzazione del tartufo  - Truffle digitization</t>
  </si>
  <si>
    <t xml:space="preserve">HENDAL - SECURITY MANAGEMENT S.R.L.</t>
  </si>
  <si>
    <t xml:space="preserve">02013180662</t>
  </si>
  <si>
    <t xml:space="preserve">SALUTE E SICUREZZA 365  HEALTH AND SAFETY 365</t>
  </si>
  <si>
    <t xml:space="preserve">HALE UG (haftungsbeschränkt)</t>
  </si>
  <si>
    <t xml:space="preserve">DE357157865</t>
  </si>
  <si>
    <t xml:space="preserve">Hale</t>
  </si>
  <si>
    <t xml:space="preserve">AZZURRA SERVIZI SRL IMPRESA SOCIALE</t>
  </si>
  <si>
    <t xml:space="preserve">02387390442</t>
  </si>
  <si>
    <t xml:space="preserve">Proteggi le Marche  MarcheCare</t>
  </si>
  <si>
    <t xml:space="preserve">FEDERFARMA MARCHE SERVIZI SRL - SB</t>
  </si>
  <si>
    <t xml:space="preserve">02923660423</t>
  </si>
  <si>
    <t xml:space="preserve">FARMACIA DIGITALE INTERCONNESSA PER IL CITTADINO E IL SISTEMA SANITARIO</t>
  </si>
  <si>
    <t xml:space="preserve">SOCIETA‘ HABILIS COOPERATIVA SOCIALE</t>
  </si>
  <si>
    <t xml:space="preserve">02292530447</t>
  </si>
  <si>
    <t xml:space="preserve">SEASON - Smart room for Elderly And diSabled peOple assistaNce  SEASON - Stanza intelligente per l`assistenza ad anziani e disabili</t>
  </si>
  <si>
    <t xml:space="preserve">MEDI SPA S.R.L. UNIPERSONALE</t>
  </si>
  <si>
    <t xml:space="preserve">01785170430</t>
  </si>
  <si>
    <t xml:space="preserve">Salus Venere 4.0</t>
  </si>
  <si>
    <t xml:space="preserve">LU.CE. S.R.L.</t>
  </si>
  <si>
    <t xml:space="preserve">02564320428</t>
  </si>
  <si>
    <t xml:space="preserve">GAMESE: Gaming for Energy Savings and Enhanced Customer Experience GAMESE: Gioco per il Risparmio Energetico e Miglioramento dell`Esperienza Cliente con Lu.Ce. Srl e GGF Group</t>
  </si>
  <si>
    <t xml:space="preserve">GGF GROUP S.R.L.</t>
  </si>
  <si>
    <t xml:space="preserve">02140170420</t>
  </si>
  <si>
    <t xml:space="preserve">ADV MEDIA LAB S.R.L.</t>
  </si>
  <si>
    <t xml:space="preserve">02571320411</t>
  </si>
  <si>
    <t xml:space="preserve">ECO-INTELLIGENZA ARTIFICIALE (EIA): RIVOLUZIONARE LA SOSTENIBILITÀ AMBIENTALE PER LE IMPRESE  "ARTIFICIAL ECO-INTELLIGENCE (AEI): REVOLUTIONIZING ENVIRONMENTAL CORPORATE SUSTAINABILITY FOR BUSINESSES"</t>
  </si>
  <si>
    <t xml:space="preserve">Synthesis3 (capofila)</t>
  </si>
  <si>
    <t xml:space="preserve">08286870012</t>
  </si>
  <si>
    <t xml:space="preserve">GrantPro: la suite di servizi digitali per la gestione dei progetti finanziati   GrantPro: A Streamlining tool for grant management and reporting</t>
  </si>
  <si>
    <t xml:space="preserve">SINERGIA CONSULENZE SRL</t>
  </si>
  <si>
    <t xml:space="preserve">02200910418</t>
  </si>
  <si>
    <t xml:space="preserve">MAYBE S.R.L.</t>
  </si>
  <si>
    <t xml:space="preserve">02484350414</t>
  </si>
  <si>
    <t xml:space="preserve">Sistema di monitoraggio e analisi delle workstation per ottimizzare l`efficienza e la sicurezza del parco macchine aziendale Workstation monitoring and analysis system to optimize efficiency and security of the corporate machine fleet</t>
  </si>
  <si>
    <t xml:space="preserve">SQUIZZI S.R.L.</t>
  </si>
  <si>
    <t xml:space="preserve">02253870444</t>
  </si>
  <si>
    <t xml:space="preserve">H2O IN RETE</t>
  </si>
  <si>
    <t xml:space="preserve">CANENERO ADVERTISING S.N.C.</t>
  </si>
  <si>
    <t xml:space="preserve">02063570424</t>
  </si>
  <si>
    <t xml:space="preserve">EcoStorage: il nuovo Digital Asset Management Ecocompatibile EcoStorage: The New Eco-Friendly Digital Asset Management</t>
  </si>
  <si>
    <t xml:space="preserve">DWAY SRL</t>
  </si>
  <si>
    <t xml:space="preserve">02471660445</t>
  </si>
  <si>
    <t xml:space="preserve">MARCHIGIANI ALL’ESTERO – MarcheConnect PEOPLE FROM MARCHE ABROAD - MarcheConnect</t>
  </si>
  <si>
    <t xml:space="preserve">AURA SYSTEM</t>
  </si>
  <si>
    <t xml:space="preserve">11366560966</t>
  </si>
  <si>
    <t xml:space="preserve">Aura System</t>
  </si>
  <si>
    <t xml:space="preserve">I.T.C. S.R.L.</t>
  </si>
  <si>
    <t xml:space="preserve">01960740437</t>
  </si>
  <si>
    <t xml:space="preserve">MEGA INTEGRATION   MEGA INTEGRATION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</si>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</sst>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60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G20" activeCellId="0" sqref="G20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4" min="2" style="0" width="25.11"/>
    <col collapsed="false" customWidth="true" hidden="false" outlineLevel="0" max="5" min="5" style="0" width="58.56"/>
    <col collapsed="false" customWidth="true" hidden="false" outlineLevel="0" max="7" min="6" style="0" width="25.11"/>
    <col collapsed="false" customWidth="true" hidden="false" outlineLevel="0" max="8" min="8" style="1" width="12.77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113713.73</v>
      </c>
      <c r="I4" s="12"/>
      <c r="J4" s="2" t="s">
        <v>13</v>
      </c>
      <c r="K4" s="8"/>
    </row>
    <row r="5" customFormat="false" ht="23.8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2" t="s">
        <v>14</v>
      </c>
      <c r="F5" s="13" t="s">
        <v>15</v>
      </c>
      <c r="G5" s="2"/>
      <c r="H5" s="11" t="n">
        <v>116500</v>
      </c>
      <c r="I5" s="2"/>
      <c r="J5" s="7" t="s">
        <v>16</v>
      </c>
    </row>
    <row r="6" customFormat="false" ht="14.2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2" t="s">
        <v>17</v>
      </c>
      <c r="F6" s="13" t="s">
        <v>18</v>
      </c>
      <c r="G6" s="2"/>
      <c r="H6" s="11" t="n">
        <v>124611</v>
      </c>
      <c r="I6" s="2"/>
      <c r="J6" s="2" t="s">
        <v>19</v>
      </c>
    </row>
    <row r="7" customFormat="false" ht="14.2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2" t="s">
        <v>20</v>
      </c>
      <c r="F7" s="13" t="s">
        <v>21</v>
      </c>
      <c r="G7" s="2"/>
      <c r="H7" s="11" t="n">
        <v>172399.7</v>
      </c>
      <c r="I7" s="2"/>
      <c r="J7" s="2" t="s">
        <v>22</v>
      </c>
    </row>
    <row r="8" customFormat="false" ht="14.2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2" t="s">
        <v>23</v>
      </c>
      <c r="F8" s="13" t="s">
        <v>24</v>
      </c>
      <c r="G8" s="2"/>
      <c r="H8" s="11" t="n">
        <v>194899</v>
      </c>
      <c r="I8" s="2"/>
      <c r="J8" s="2" t="s">
        <v>25</v>
      </c>
    </row>
    <row r="9" customFormat="false" ht="14.2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2" t="s">
        <v>26</v>
      </c>
      <c r="F9" s="13" t="s">
        <v>27</v>
      </c>
      <c r="G9" s="2"/>
      <c r="H9" s="11" t="n">
        <v>199855</v>
      </c>
      <c r="I9" s="2"/>
      <c r="J9" s="2" t="s">
        <v>28</v>
      </c>
    </row>
    <row r="10" customFormat="false" ht="14.2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2" t="s">
        <v>29</v>
      </c>
      <c r="F10" s="13" t="s">
        <v>30</v>
      </c>
      <c r="G10" s="2"/>
      <c r="H10" s="11" t="n">
        <v>162210</v>
      </c>
      <c r="I10" s="2"/>
      <c r="J10" s="2" t="s">
        <v>31</v>
      </c>
    </row>
    <row r="11" customFormat="false" ht="14.2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2" t="s">
        <v>32</v>
      </c>
      <c r="F11" s="13" t="s">
        <v>33</v>
      </c>
      <c r="G11" s="2"/>
      <c r="H11" s="11" t="n">
        <v>115811.57</v>
      </c>
      <c r="I11" s="2"/>
      <c r="J11" s="2" t="s">
        <v>34</v>
      </c>
      <c r="T11" s="14"/>
    </row>
    <row r="12" customFormat="false" ht="14.2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2" t="s">
        <v>35</v>
      </c>
      <c r="F12" s="13" t="s">
        <v>36</v>
      </c>
      <c r="G12" s="2"/>
      <c r="H12" s="11" t="n">
        <v>100117.18</v>
      </c>
      <c r="I12" s="2"/>
      <c r="J12" s="2" t="s">
        <v>37</v>
      </c>
    </row>
    <row r="13" customFormat="false" ht="14.2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2" t="s">
        <v>38</v>
      </c>
      <c r="F13" s="13" t="s">
        <v>39</v>
      </c>
      <c r="G13" s="2"/>
      <c r="H13" s="11" t="n">
        <v>159097.2</v>
      </c>
      <c r="I13" s="2"/>
      <c r="J13" s="2" t="s">
        <v>40</v>
      </c>
    </row>
    <row r="14" customFormat="false" ht="14.2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2" t="s">
        <v>41</v>
      </c>
      <c r="F14" s="13" t="s">
        <v>42</v>
      </c>
      <c r="G14" s="2"/>
      <c r="H14" s="11" t="n">
        <v>47718</v>
      </c>
      <c r="I14" s="2"/>
      <c r="J14" s="2" t="s">
        <v>43</v>
      </c>
    </row>
    <row r="15" customFormat="false" ht="14.2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2" t="s">
        <v>44</v>
      </c>
      <c r="F15" s="13" t="s">
        <v>45</v>
      </c>
      <c r="G15" s="2"/>
      <c r="H15" s="11" t="n">
        <v>118337.52</v>
      </c>
      <c r="I15" s="2"/>
      <c r="J15" s="2" t="s">
        <v>46</v>
      </c>
    </row>
    <row r="16" customFormat="false" ht="14.2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2" t="s">
        <v>47</v>
      </c>
      <c r="F16" s="13" t="s">
        <v>48</v>
      </c>
      <c r="G16" s="2"/>
      <c r="H16" s="11" t="n">
        <v>69177.7</v>
      </c>
      <c r="I16" s="2"/>
      <c r="J16" s="2" t="s">
        <v>49</v>
      </c>
    </row>
    <row r="17" customFormat="false" ht="14.2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2" t="s">
        <v>50</v>
      </c>
      <c r="F17" s="13" t="s">
        <v>51</v>
      </c>
      <c r="G17" s="2"/>
      <c r="H17" s="11" t="n">
        <v>128610</v>
      </c>
      <c r="I17" s="2"/>
      <c r="J17" s="2" t="s">
        <v>52</v>
      </c>
    </row>
    <row r="18" customFormat="false" ht="14.2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2" t="s">
        <v>53</v>
      </c>
      <c r="F18" s="13" t="s">
        <v>54</v>
      </c>
      <c r="G18" s="2"/>
      <c r="H18" s="11" t="n">
        <v>99530.4</v>
      </c>
      <c r="I18" s="2"/>
      <c r="J18" s="2" t="s">
        <v>55</v>
      </c>
    </row>
    <row r="19" customFormat="false" ht="14.2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2" t="s">
        <v>56</v>
      </c>
      <c r="F19" s="13" t="s">
        <v>57</v>
      </c>
      <c r="G19" s="2"/>
      <c r="H19" s="11" t="n">
        <v>49333.05</v>
      </c>
      <c r="I19" s="2"/>
      <c r="J19" s="2" t="s">
        <v>58</v>
      </c>
    </row>
    <row r="20" customFormat="false" ht="14.25" hidden="false" customHeight="false" outlineLevel="0" collapsed="false">
      <c r="A20" s="0" t="n">
        <f aca="false">IFERROR(VLOOKUP(B20,Tipi!$A$1:$B$5,2,FALSE()), "")</f>
        <v>2</v>
      </c>
      <c r="B20" s="7" t="s">
        <v>10</v>
      </c>
      <c r="C20" s="2"/>
      <c r="D20" s="2"/>
      <c r="E20" s="2" t="s">
        <v>59</v>
      </c>
      <c r="F20" s="13" t="s">
        <v>60</v>
      </c>
      <c r="G20" s="2"/>
      <c r="H20" s="11" t="n">
        <v>116250</v>
      </c>
      <c r="I20" s="2"/>
      <c r="J20" s="2" t="s">
        <v>61</v>
      </c>
    </row>
    <row r="21" customFormat="false" ht="14.25" hidden="false" customHeight="false" outlineLevel="0" collapsed="false">
      <c r="A21" s="0" t="n">
        <f aca="false">IFERROR(VLOOKUP(B21,Tipi!$A$1:$B$5,2,FALSE()), "")</f>
        <v>2</v>
      </c>
      <c r="B21" s="7" t="s">
        <v>10</v>
      </c>
      <c r="C21" s="2"/>
      <c r="D21" s="2"/>
      <c r="E21" s="2" t="s">
        <v>62</v>
      </c>
      <c r="F21" s="13" t="s">
        <v>63</v>
      </c>
      <c r="G21" s="2"/>
      <c r="H21" s="11" t="n">
        <v>69012.94</v>
      </c>
      <c r="I21" s="2"/>
      <c r="J21" s="2" t="s">
        <v>64</v>
      </c>
    </row>
    <row r="22" customFormat="false" ht="14.25" hidden="false" customHeight="false" outlineLevel="0" collapsed="false">
      <c r="A22" s="0" t="n">
        <f aca="false">IFERROR(VLOOKUP(B22,Tipi!$A$1:$B$5,2,FALSE()), "")</f>
        <v>2</v>
      </c>
      <c r="B22" s="7" t="s">
        <v>10</v>
      </c>
      <c r="C22" s="2"/>
      <c r="D22" s="2"/>
      <c r="E22" s="2" t="s">
        <v>65</v>
      </c>
      <c r="F22" s="13" t="s">
        <v>66</v>
      </c>
      <c r="G22" s="2"/>
      <c r="H22" s="11" t="n">
        <v>45520.1</v>
      </c>
      <c r="I22" s="2"/>
      <c r="J22" s="2" t="s">
        <v>67</v>
      </c>
    </row>
    <row r="23" customFormat="false" ht="14.25" hidden="false" customHeight="false" outlineLevel="0" collapsed="false">
      <c r="A23" s="0" t="n">
        <f aca="false">IFERROR(VLOOKUP(B23,Tipi!$A$1:$B$5,2,FALSE()), "")</f>
        <v>2</v>
      </c>
      <c r="B23" s="7" t="s">
        <v>10</v>
      </c>
      <c r="C23" s="2"/>
      <c r="D23" s="2"/>
      <c r="E23" s="2" t="s">
        <v>68</v>
      </c>
      <c r="F23" s="13" t="s">
        <v>69</v>
      </c>
      <c r="G23" s="2"/>
      <c r="H23" s="11" t="n">
        <v>170479.5</v>
      </c>
      <c r="I23" s="2"/>
      <c r="J23" s="2" t="s">
        <v>70</v>
      </c>
    </row>
    <row r="24" customFormat="false" ht="14.25" hidden="false" customHeight="false" outlineLevel="0" collapsed="false">
      <c r="A24" s="0" t="n">
        <f aca="false">IFERROR(VLOOKUP(B24,Tipi!$A$1:$B$5,2,FALSE()), "")</f>
        <v>2</v>
      </c>
      <c r="B24" s="7" t="s">
        <v>10</v>
      </c>
      <c r="C24" s="2"/>
      <c r="D24" s="2"/>
      <c r="E24" s="2" t="s">
        <v>71</v>
      </c>
      <c r="F24" s="13" t="s">
        <v>72</v>
      </c>
      <c r="G24" s="2"/>
      <c r="H24" s="11" t="n">
        <v>26816.41</v>
      </c>
      <c r="I24" s="2"/>
      <c r="J24" s="2" t="s">
        <v>73</v>
      </c>
    </row>
    <row r="25" customFormat="false" ht="14.25" hidden="false" customHeight="false" outlineLevel="0" collapsed="false">
      <c r="A25" s="0" t="n">
        <f aca="false">IFERROR(VLOOKUP(B25,Tipi!$A$1:$B$5,2,FALSE()), "")</f>
        <v>2</v>
      </c>
      <c r="B25" s="7" t="s">
        <v>10</v>
      </c>
      <c r="C25" s="2"/>
      <c r="D25" s="2"/>
      <c r="E25" s="2" t="s">
        <v>74</v>
      </c>
      <c r="F25" s="13" t="s">
        <v>75</v>
      </c>
      <c r="G25" s="2"/>
      <c r="H25" s="11" t="n">
        <v>32431.42</v>
      </c>
      <c r="I25" s="2"/>
      <c r="J25" s="2" t="s">
        <v>76</v>
      </c>
    </row>
    <row r="26" customFormat="false" ht="14.25" hidden="false" customHeight="false" outlineLevel="0" collapsed="false">
      <c r="A26" s="0" t="n">
        <f aca="false">IFERROR(VLOOKUP(B26,Tipi!$A$1:$B$5,2,FALSE()), "")</f>
        <v>2</v>
      </c>
      <c r="B26" s="7" t="s">
        <v>10</v>
      </c>
      <c r="C26" s="2"/>
      <c r="D26" s="2"/>
      <c r="E26" s="2" t="s">
        <v>77</v>
      </c>
      <c r="F26" s="13" t="s">
        <v>78</v>
      </c>
      <c r="G26" s="2"/>
      <c r="H26" s="11" t="n">
        <v>199977.65</v>
      </c>
      <c r="I26" s="2"/>
      <c r="J26" s="2" t="s">
        <v>79</v>
      </c>
    </row>
    <row r="27" customFormat="false" ht="14.25" hidden="false" customHeight="false" outlineLevel="0" collapsed="false">
      <c r="A27" s="0" t="n">
        <f aca="false">IFERROR(VLOOKUP(B27,Tipi!$A$1:$B$5,2,FALSE()), "")</f>
        <v>2</v>
      </c>
      <c r="B27" s="7" t="s">
        <v>10</v>
      </c>
      <c r="C27" s="2"/>
      <c r="D27" s="2"/>
      <c r="E27" s="2" t="s">
        <v>80</v>
      </c>
      <c r="F27" s="13" t="s">
        <v>81</v>
      </c>
      <c r="G27" s="2"/>
      <c r="H27" s="11" t="n">
        <v>118149.92</v>
      </c>
      <c r="I27" s="2"/>
      <c r="J27" s="2" t="s">
        <v>82</v>
      </c>
    </row>
    <row r="28" customFormat="false" ht="14.25" hidden="false" customHeight="false" outlineLevel="0" collapsed="false">
      <c r="A28" s="0" t="n">
        <f aca="false">IFERROR(VLOOKUP(B28,Tipi!$A$1:$B$5,2,FALSE()), "")</f>
        <v>2</v>
      </c>
      <c r="B28" s="7" t="s">
        <v>10</v>
      </c>
      <c r="C28" s="2"/>
      <c r="D28" s="2"/>
      <c r="E28" s="2" t="s">
        <v>83</v>
      </c>
      <c r="F28" s="13" t="s">
        <v>84</v>
      </c>
      <c r="G28" s="2"/>
      <c r="H28" s="11" t="n">
        <v>193573</v>
      </c>
      <c r="I28" s="2"/>
      <c r="J28" s="2" t="s">
        <v>85</v>
      </c>
    </row>
    <row r="29" customFormat="false" ht="14.25" hidden="false" customHeight="false" outlineLevel="0" collapsed="false">
      <c r="A29" s="0" t="n">
        <f aca="false">IFERROR(VLOOKUP(B29,Tipi!$A$1:$B$5,2,FALSE()), "")</f>
        <v>2</v>
      </c>
      <c r="B29" s="7" t="s">
        <v>10</v>
      </c>
      <c r="C29" s="2"/>
      <c r="D29" s="2"/>
      <c r="E29" s="2" t="s">
        <v>86</v>
      </c>
      <c r="F29" s="13" t="s">
        <v>87</v>
      </c>
      <c r="G29" s="2"/>
      <c r="H29" s="11" t="n">
        <v>15087</v>
      </c>
      <c r="I29" s="2"/>
      <c r="J29" s="2" t="s">
        <v>88</v>
      </c>
    </row>
    <row r="30" customFormat="false" ht="14.25" hidden="false" customHeight="false" outlineLevel="0" collapsed="false">
      <c r="A30" s="0" t="n">
        <f aca="false">IFERROR(VLOOKUP(B30,Tipi!$A$1:$B$5,2,FALSE()), "")</f>
        <v>2</v>
      </c>
      <c r="B30" s="7" t="s">
        <v>10</v>
      </c>
      <c r="C30" s="2"/>
      <c r="D30" s="2"/>
      <c r="E30" s="2" t="s">
        <v>89</v>
      </c>
      <c r="F30" s="13" t="s">
        <v>90</v>
      </c>
      <c r="G30" s="2"/>
      <c r="H30" s="11" t="n">
        <v>190456</v>
      </c>
      <c r="I30" s="2"/>
      <c r="J30" s="2" t="s">
        <v>91</v>
      </c>
    </row>
    <row r="31" customFormat="false" ht="14.25" hidden="false" customHeight="false" outlineLevel="0" collapsed="false">
      <c r="A31" s="0" t="n">
        <f aca="false">IFERROR(VLOOKUP(B31,Tipi!$A$1:$B$5,2,FALSE()), "")</f>
        <v>2</v>
      </c>
      <c r="B31" s="7" t="s">
        <v>10</v>
      </c>
      <c r="C31" s="2"/>
      <c r="D31" s="2"/>
      <c r="E31" s="2" t="s">
        <v>92</v>
      </c>
      <c r="F31" s="13" t="s">
        <v>93</v>
      </c>
      <c r="G31" s="2"/>
      <c r="H31" s="11" t="n">
        <v>200000</v>
      </c>
      <c r="I31" s="2"/>
      <c r="J31" s="2" t="s">
        <v>94</v>
      </c>
    </row>
    <row r="32" customFormat="false" ht="14.25" hidden="false" customHeight="false" outlineLevel="0" collapsed="false">
      <c r="A32" s="0" t="n">
        <f aca="false">IFERROR(VLOOKUP(B32,Tipi!$A$1:$B$5,2,FALSE()), "")</f>
        <v>2</v>
      </c>
      <c r="B32" s="7" t="s">
        <v>10</v>
      </c>
      <c r="C32" s="2"/>
      <c r="D32" s="2"/>
      <c r="E32" s="2" t="s">
        <v>95</v>
      </c>
      <c r="F32" s="13" t="s">
        <v>96</v>
      </c>
      <c r="G32" s="2"/>
      <c r="H32" s="11" t="n">
        <v>34026</v>
      </c>
      <c r="I32" s="2"/>
      <c r="J32" s="2" t="s">
        <v>97</v>
      </c>
    </row>
    <row r="33" customFormat="false" ht="14.25" hidden="false" customHeight="false" outlineLevel="0" collapsed="false">
      <c r="A33" s="0" t="n">
        <f aca="false">IFERROR(VLOOKUP(B33,Tipi!$A$1:$B$5,2,FALSE()), "")</f>
        <v>2</v>
      </c>
      <c r="B33" s="7" t="s">
        <v>10</v>
      </c>
      <c r="C33" s="2"/>
      <c r="D33" s="2"/>
      <c r="E33" s="2" t="s">
        <v>98</v>
      </c>
      <c r="F33" s="13" t="s">
        <v>99</v>
      </c>
      <c r="G33" s="2"/>
      <c r="H33" s="11" t="n">
        <v>106749.01</v>
      </c>
      <c r="I33" s="2"/>
      <c r="J33" s="2" t="s">
        <v>100</v>
      </c>
    </row>
    <row r="34" customFormat="false" ht="14.25" hidden="false" customHeight="false" outlineLevel="0" collapsed="false">
      <c r="A34" s="0" t="n">
        <f aca="false">IFERROR(VLOOKUP(B34,Tipi!$A$1:$B$5,2,FALSE()), "")</f>
        <v>2</v>
      </c>
      <c r="B34" s="7" t="s">
        <v>10</v>
      </c>
      <c r="C34" s="2"/>
      <c r="D34" s="2"/>
      <c r="E34" s="2" t="s">
        <v>101</v>
      </c>
      <c r="F34" s="13" t="s">
        <v>102</v>
      </c>
      <c r="G34" s="2"/>
      <c r="H34" s="11" t="n">
        <v>109550</v>
      </c>
      <c r="I34" s="2"/>
      <c r="J34" s="2" t="s">
        <v>103</v>
      </c>
    </row>
    <row r="35" customFormat="false" ht="14.25" hidden="false" customHeight="false" outlineLevel="0" collapsed="false">
      <c r="A35" s="0" t="n">
        <f aca="false">IFERROR(VLOOKUP(B35,Tipi!$A$1:$B$5,2,FALSE()), "")</f>
        <v>2</v>
      </c>
      <c r="B35" s="7" t="s">
        <v>10</v>
      </c>
      <c r="C35" s="2"/>
      <c r="D35" s="2"/>
      <c r="E35" s="2" t="s">
        <v>104</v>
      </c>
      <c r="F35" s="13" t="s">
        <v>105</v>
      </c>
      <c r="G35" s="2"/>
      <c r="H35" s="11" t="n">
        <v>22827.87</v>
      </c>
      <c r="I35" s="2"/>
      <c r="J35" s="2" t="s">
        <v>106</v>
      </c>
    </row>
    <row r="36" customFormat="false" ht="14.25" hidden="false" customHeight="false" outlineLevel="0" collapsed="false">
      <c r="A36" s="0" t="n">
        <f aca="false">IFERROR(VLOOKUP(B36,Tipi!$A$1:$B$5,2,FALSE()), "")</f>
        <v>2</v>
      </c>
      <c r="B36" s="7" t="s">
        <v>10</v>
      </c>
      <c r="C36" s="2"/>
      <c r="D36" s="2"/>
      <c r="E36" s="2" t="s">
        <v>107</v>
      </c>
      <c r="F36" s="13" t="s">
        <v>108</v>
      </c>
      <c r="G36" s="2"/>
      <c r="H36" s="11" t="n">
        <v>44250</v>
      </c>
      <c r="I36" s="2"/>
      <c r="J36" s="2" t="s">
        <v>109</v>
      </c>
    </row>
    <row r="37" customFormat="false" ht="14.25" hidden="false" customHeight="false" outlineLevel="0" collapsed="false">
      <c r="A37" s="0" t="n">
        <f aca="false">IFERROR(VLOOKUP(B37,Tipi!$A$1:$B$5,2,FALSE()), "")</f>
        <v>2</v>
      </c>
      <c r="B37" s="7" t="s">
        <v>10</v>
      </c>
      <c r="C37" s="2"/>
      <c r="D37" s="2"/>
      <c r="E37" s="2" t="s">
        <v>110</v>
      </c>
      <c r="F37" s="13" t="s">
        <v>111</v>
      </c>
      <c r="G37" s="2"/>
      <c r="H37" s="11" t="n">
        <v>174881.13</v>
      </c>
      <c r="I37" s="2"/>
      <c r="J37" s="2" t="s">
        <v>112</v>
      </c>
    </row>
    <row r="38" customFormat="false" ht="14.25" hidden="false" customHeight="false" outlineLevel="0" collapsed="false">
      <c r="A38" s="0" t="n">
        <f aca="false">IFERROR(VLOOKUP(B38,Tipi!$A$1:$B$5,2,FALSE()), "")</f>
        <v>2</v>
      </c>
      <c r="B38" s="7" t="s">
        <v>10</v>
      </c>
      <c r="C38" s="2"/>
      <c r="D38" s="2"/>
      <c r="E38" s="2" t="s">
        <v>113</v>
      </c>
      <c r="F38" s="13" t="s">
        <v>114</v>
      </c>
      <c r="G38" s="2"/>
      <c r="H38" s="11" t="n">
        <v>200000</v>
      </c>
      <c r="I38" s="2"/>
      <c r="J38" s="2" t="s">
        <v>115</v>
      </c>
    </row>
    <row r="39" customFormat="false" ht="14.25" hidden="false" customHeight="false" outlineLevel="0" collapsed="false">
      <c r="A39" s="0" t="n">
        <f aca="false">IFERROR(VLOOKUP(B39,Tipi!$A$1:$B$5,2,FALSE()), "")</f>
        <v>2</v>
      </c>
      <c r="B39" s="7" t="s">
        <v>10</v>
      </c>
      <c r="C39" s="2"/>
      <c r="D39" s="2"/>
      <c r="E39" s="2" t="s">
        <v>116</v>
      </c>
      <c r="F39" s="13" t="s">
        <v>117</v>
      </c>
      <c r="G39" s="2"/>
      <c r="H39" s="11" t="n">
        <v>83000</v>
      </c>
      <c r="I39" s="2"/>
      <c r="J39" s="2" t="s">
        <v>118</v>
      </c>
    </row>
    <row r="40" customFormat="false" ht="14.25" hidden="false" customHeight="false" outlineLevel="0" collapsed="false">
      <c r="A40" s="0" t="n">
        <f aca="false">IFERROR(VLOOKUP(B40,Tipi!$A$1:$B$5,2,FALSE()), "")</f>
        <v>2</v>
      </c>
      <c r="B40" s="7" t="s">
        <v>10</v>
      </c>
      <c r="C40" s="2"/>
      <c r="D40" s="2"/>
      <c r="E40" s="2" t="s">
        <v>119</v>
      </c>
      <c r="F40" s="13" t="s">
        <v>120</v>
      </c>
      <c r="G40" s="2"/>
      <c r="H40" s="11" t="n">
        <v>198120</v>
      </c>
      <c r="I40" s="2"/>
      <c r="J40" s="2" t="s">
        <v>121</v>
      </c>
    </row>
    <row r="41" customFormat="false" ht="14.25" hidden="false" customHeight="false" outlineLevel="0" collapsed="false">
      <c r="A41" s="0" t="n">
        <f aca="false">IFERROR(VLOOKUP(B41,Tipi!$A$1:$B$5,2,FALSE()), "")</f>
        <v>2</v>
      </c>
      <c r="B41" s="7" t="s">
        <v>10</v>
      </c>
      <c r="C41" s="2"/>
      <c r="D41" s="2"/>
      <c r="E41" s="2" t="s">
        <v>122</v>
      </c>
      <c r="F41" s="13" t="s">
        <v>123</v>
      </c>
      <c r="G41" s="2"/>
      <c r="H41" s="11" t="n">
        <v>147880</v>
      </c>
      <c r="I41" s="2"/>
      <c r="J41" s="2" t="s">
        <v>124</v>
      </c>
    </row>
    <row r="42" customFormat="false" ht="14.25" hidden="false" customHeight="false" outlineLevel="0" collapsed="false">
      <c r="A42" s="0" t="n">
        <f aca="false">IFERROR(VLOOKUP(B42,Tipi!$A$1:$B$5,2,FALSE()), "")</f>
        <v>2</v>
      </c>
      <c r="B42" s="7" t="s">
        <v>10</v>
      </c>
      <c r="C42" s="2"/>
      <c r="D42" s="2"/>
      <c r="E42" s="2" t="s">
        <v>125</v>
      </c>
      <c r="F42" s="13" t="s">
        <v>126</v>
      </c>
      <c r="G42" s="2"/>
      <c r="H42" s="11" t="n">
        <v>71818.5</v>
      </c>
      <c r="I42" s="2"/>
      <c r="J42" s="2" t="s">
        <v>127</v>
      </c>
    </row>
    <row r="43" customFormat="false" ht="14.25" hidden="false" customHeight="false" outlineLevel="0" collapsed="false">
      <c r="A43" s="0" t="n">
        <f aca="false">IFERROR(VLOOKUP(B43,Tipi!$A$1:$B$5,2,FALSE()), "")</f>
        <v>2</v>
      </c>
      <c r="B43" s="7" t="s">
        <v>10</v>
      </c>
      <c r="C43" s="2"/>
      <c r="D43" s="2"/>
      <c r="E43" s="2" t="s">
        <v>128</v>
      </c>
      <c r="F43" s="13" t="s">
        <v>129</v>
      </c>
      <c r="G43" s="2"/>
      <c r="H43" s="11" t="n">
        <v>17222.5</v>
      </c>
      <c r="I43" s="2"/>
      <c r="J43" s="2" t="s">
        <v>130</v>
      </c>
    </row>
    <row r="44" customFormat="false" ht="14.25" hidden="false" customHeight="false" outlineLevel="0" collapsed="false">
      <c r="A44" s="0" t="n">
        <f aca="false">IFERROR(VLOOKUP(B44,Tipi!$A$1:$B$5,2,FALSE()), "")</f>
        <v>2</v>
      </c>
      <c r="B44" s="7" t="s">
        <v>10</v>
      </c>
      <c r="C44" s="2"/>
      <c r="D44" s="2"/>
      <c r="E44" s="2" t="s">
        <v>131</v>
      </c>
      <c r="F44" s="13" t="s">
        <v>132</v>
      </c>
      <c r="G44" s="2"/>
      <c r="H44" s="11" t="n">
        <v>90558.95</v>
      </c>
      <c r="I44" s="2"/>
      <c r="J44" s="2" t="s">
        <v>133</v>
      </c>
    </row>
    <row r="45" customFormat="false" ht="14.25" hidden="false" customHeight="false" outlineLevel="0" collapsed="false">
      <c r="A45" s="0" t="n">
        <f aca="false">IFERROR(VLOOKUP(B45,Tipi!$A$1:$B$5,2,FALSE()), "")</f>
        <v>2</v>
      </c>
      <c r="B45" s="7" t="s">
        <v>10</v>
      </c>
      <c r="C45" s="2"/>
      <c r="D45" s="2"/>
      <c r="E45" s="2" t="s">
        <v>134</v>
      </c>
      <c r="F45" s="13" t="s">
        <v>135</v>
      </c>
      <c r="G45" s="2"/>
      <c r="H45" s="11" t="n">
        <v>199900</v>
      </c>
      <c r="I45" s="2"/>
      <c r="J45" s="2" t="s">
        <v>136</v>
      </c>
    </row>
    <row r="46" customFormat="false" ht="14.25" hidden="false" customHeight="false" outlineLevel="0" collapsed="false">
      <c r="A46" s="0" t="n">
        <f aca="false">IFERROR(VLOOKUP(B46,Tipi!$A$1:$B$5,2,FALSE()), "")</f>
        <v>2</v>
      </c>
      <c r="B46" s="7" t="s">
        <v>10</v>
      </c>
      <c r="C46" s="2"/>
      <c r="D46" s="2"/>
      <c r="E46" s="2" t="s">
        <v>137</v>
      </c>
      <c r="F46" s="13" t="s">
        <v>138</v>
      </c>
      <c r="G46" s="2"/>
      <c r="H46" s="11" t="n">
        <v>119000</v>
      </c>
      <c r="I46" s="2"/>
      <c r="J46" s="2" t="s">
        <v>139</v>
      </c>
    </row>
    <row r="47" customFormat="false" ht="14.25" hidden="false" customHeight="false" outlineLevel="0" collapsed="false">
      <c r="A47" s="0" t="n">
        <f aca="false">IFERROR(VLOOKUP(B47,Tipi!$A$1:$B$5,2,FALSE()), "")</f>
        <v>2</v>
      </c>
      <c r="B47" s="7" t="s">
        <v>10</v>
      </c>
      <c r="C47" s="2"/>
      <c r="D47" s="2"/>
      <c r="E47" s="2" t="s">
        <v>140</v>
      </c>
      <c r="F47" s="13" t="s">
        <v>141</v>
      </c>
      <c r="G47" s="2"/>
      <c r="H47" s="11" t="n">
        <v>61805</v>
      </c>
      <c r="I47" s="2"/>
      <c r="J47" s="2" t="s">
        <v>142</v>
      </c>
    </row>
    <row r="48" customFormat="false" ht="14.25" hidden="false" customHeight="false" outlineLevel="0" collapsed="false">
      <c r="A48" s="0" t="n">
        <f aca="false">IFERROR(VLOOKUP(B48,Tipi!$A$1:$B$5,2,FALSE()), "")</f>
        <v>2</v>
      </c>
      <c r="B48" s="7" t="s">
        <v>10</v>
      </c>
      <c r="C48" s="2"/>
      <c r="D48" s="2"/>
      <c r="E48" s="2" t="s">
        <v>143</v>
      </c>
      <c r="F48" s="13" t="s">
        <v>144</v>
      </c>
      <c r="G48" s="2"/>
      <c r="H48" s="11" t="n">
        <v>200000</v>
      </c>
      <c r="I48" s="2"/>
      <c r="J48" s="2" t="s">
        <v>145</v>
      </c>
    </row>
    <row r="49" customFormat="false" ht="14.25" hidden="false" customHeight="false" outlineLevel="0" collapsed="false">
      <c r="A49" s="0" t="n">
        <f aca="false">IFERROR(VLOOKUP(B49,Tipi!$A$1:$B$5,2,FALSE()), "")</f>
        <v>2</v>
      </c>
      <c r="B49" s="7" t="s">
        <v>10</v>
      </c>
      <c r="C49" s="2"/>
      <c r="D49" s="2"/>
      <c r="E49" s="2" t="s">
        <v>146</v>
      </c>
      <c r="F49" s="13" t="s">
        <v>147</v>
      </c>
      <c r="G49" s="2"/>
      <c r="H49" s="11" t="n">
        <v>48736.05</v>
      </c>
      <c r="I49" s="2"/>
      <c r="J49" s="2" t="s">
        <v>148</v>
      </c>
    </row>
    <row r="50" customFormat="false" ht="14.25" hidden="false" customHeight="false" outlineLevel="0" collapsed="false">
      <c r="A50" s="0" t="n">
        <f aca="false">IFERROR(VLOOKUP(B50,Tipi!$A$1:$B$5,2,FALSE()), "")</f>
        <v>2</v>
      </c>
      <c r="B50" s="7" t="s">
        <v>10</v>
      </c>
      <c r="C50" s="2"/>
      <c r="D50" s="2"/>
      <c r="E50" s="2" t="s">
        <v>149</v>
      </c>
      <c r="F50" s="13" t="s">
        <v>150</v>
      </c>
      <c r="G50" s="2"/>
      <c r="H50" s="11" t="n">
        <v>29260.36</v>
      </c>
      <c r="I50" s="2"/>
      <c r="J50" s="2" t="s">
        <v>151</v>
      </c>
    </row>
    <row r="51" customFormat="false" ht="14.25" hidden="false" customHeight="false" outlineLevel="0" collapsed="false">
      <c r="A51" s="0" t="n">
        <f aca="false">IFERROR(VLOOKUP(B51,Tipi!$A$1:$B$5,2,FALSE()), "")</f>
        <v>2</v>
      </c>
      <c r="B51" s="7" t="s">
        <v>10</v>
      </c>
      <c r="C51" s="2"/>
      <c r="D51" s="2"/>
      <c r="E51" s="2" t="s">
        <v>152</v>
      </c>
      <c r="F51" s="13" t="s">
        <v>153</v>
      </c>
      <c r="G51" s="2"/>
      <c r="H51" s="11" t="n">
        <v>21262.64</v>
      </c>
      <c r="I51" s="2"/>
      <c r="J51" s="2" t="s">
        <v>151</v>
      </c>
    </row>
    <row r="52" customFormat="false" ht="14.25" hidden="false" customHeight="false" outlineLevel="0" collapsed="false">
      <c r="A52" s="0" t="n">
        <f aca="false">IFERROR(VLOOKUP(B52,Tipi!$A$1:$B$5,2,FALSE()), "")</f>
        <v>2</v>
      </c>
      <c r="B52" s="7" t="s">
        <v>10</v>
      </c>
      <c r="C52" s="2"/>
      <c r="D52" s="2"/>
      <c r="E52" s="2" t="s">
        <v>154</v>
      </c>
      <c r="F52" s="13" t="s">
        <v>155</v>
      </c>
      <c r="G52" s="2"/>
      <c r="H52" s="11" t="n">
        <v>57774</v>
      </c>
      <c r="I52" s="2"/>
      <c r="J52" s="2" t="s">
        <v>156</v>
      </c>
    </row>
    <row r="53" customFormat="false" ht="14.25" hidden="false" customHeight="false" outlineLevel="0" collapsed="false">
      <c r="A53" s="0" t="n">
        <f aca="false">IFERROR(VLOOKUP(B53,Tipi!$A$1:$B$5,2,FALSE()), "")</f>
        <v>2</v>
      </c>
      <c r="B53" s="7" t="s">
        <v>10</v>
      </c>
      <c r="C53" s="2"/>
      <c r="D53" s="2"/>
      <c r="E53" s="2" t="s">
        <v>157</v>
      </c>
      <c r="F53" s="13" t="s">
        <v>158</v>
      </c>
      <c r="G53" s="2"/>
      <c r="H53" s="11" t="n">
        <v>69528.6</v>
      </c>
      <c r="I53" s="2"/>
      <c r="J53" s="2" t="s">
        <v>159</v>
      </c>
    </row>
    <row r="54" customFormat="false" ht="14.25" hidden="false" customHeight="false" outlineLevel="0" collapsed="false">
      <c r="A54" s="0" t="n">
        <f aca="false">IFERROR(VLOOKUP(B54,Tipi!$A$1:$B$5,2,FALSE()), "")</f>
        <v>2</v>
      </c>
      <c r="B54" s="7" t="s">
        <v>10</v>
      </c>
      <c r="C54" s="2"/>
      <c r="D54" s="2"/>
      <c r="E54" s="2" t="s">
        <v>160</v>
      </c>
      <c r="F54" s="13" t="s">
        <v>161</v>
      </c>
      <c r="G54" s="2"/>
      <c r="H54" s="11" t="n">
        <v>93090</v>
      </c>
      <c r="I54" s="2"/>
      <c r="J54" s="2" t="s">
        <v>159</v>
      </c>
    </row>
    <row r="55" customFormat="false" ht="14.25" hidden="false" customHeight="false" outlineLevel="0" collapsed="false">
      <c r="A55" s="0" t="n">
        <f aca="false">IFERROR(VLOOKUP(B55,Tipi!$A$1:$B$5,2,FALSE()), "")</f>
        <v>2</v>
      </c>
      <c r="B55" s="7" t="s">
        <v>10</v>
      </c>
      <c r="C55" s="2"/>
      <c r="D55" s="2"/>
      <c r="E55" s="2" t="s">
        <v>162</v>
      </c>
      <c r="F55" s="13" t="s">
        <v>163</v>
      </c>
      <c r="G55" s="2"/>
      <c r="H55" s="11" t="n">
        <v>57327.5</v>
      </c>
      <c r="I55" s="2"/>
      <c r="J55" s="2" t="s">
        <v>164</v>
      </c>
    </row>
    <row r="56" customFormat="false" ht="14.25" hidden="false" customHeight="false" outlineLevel="0" collapsed="false">
      <c r="A56" s="0" t="n">
        <f aca="false">IFERROR(VLOOKUP(B56,Tipi!$A$1:$B$5,2,FALSE()), "")</f>
        <v>2</v>
      </c>
      <c r="B56" s="7" t="s">
        <v>10</v>
      </c>
      <c r="C56" s="2"/>
      <c r="D56" s="2"/>
      <c r="E56" s="2" t="s">
        <v>165</v>
      </c>
      <c r="F56" s="13" t="s">
        <v>166</v>
      </c>
      <c r="G56" s="2"/>
      <c r="H56" s="11" t="n">
        <v>66330</v>
      </c>
      <c r="I56" s="2"/>
      <c r="J56" s="2" t="s">
        <v>167</v>
      </c>
    </row>
    <row r="57" customFormat="false" ht="14.25" hidden="false" customHeight="false" outlineLevel="0" collapsed="false">
      <c r="A57" s="0" t="n">
        <f aca="false">IFERROR(VLOOKUP(B57,Tipi!$A$1:$B$5,2,FALSE()), "")</f>
        <v>2</v>
      </c>
      <c r="B57" s="7" t="s">
        <v>10</v>
      </c>
      <c r="C57" s="2"/>
      <c r="D57" s="2"/>
      <c r="E57" s="2" t="s">
        <v>168</v>
      </c>
      <c r="F57" s="13" t="s">
        <v>169</v>
      </c>
      <c r="G57" s="2"/>
      <c r="H57" s="11" t="n">
        <v>117700</v>
      </c>
      <c r="I57" s="2"/>
      <c r="J57" s="2" t="s">
        <v>170</v>
      </c>
    </row>
    <row r="58" customFormat="false" ht="14.25" hidden="false" customHeight="false" outlineLevel="0" collapsed="false">
      <c r="A58" s="0" t="n">
        <f aca="false">IFERROR(VLOOKUP(B58,Tipi!$A$1:$B$5,2,FALSE()), "")</f>
        <v>2</v>
      </c>
      <c r="B58" s="7" t="s">
        <v>10</v>
      </c>
      <c r="C58" s="2"/>
      <c r="D58" s="2"/>
      <c r="E58" s="2" t="s">
        <v>171</v>
      </c>
      <c r="F58" s="13" t="s">
        <v>172</v>
      </c>
      <c r="G58" s="2"/>
      <c r="H58" s="11" t="n">
        <v>59595</v>
      </c>
      <c r="I58" s="2"/>
      <c r="J58" s="2" t="s">
        <v>173</v>
      </c>
    </row>
    <row r="59" customFormat="false" ht="14.25" hidden="false" customHeight="false" outlineLevel="0" collapsed="false">
      <c r="A59" s="0" t="n">
        <f aca="false">IFERROR(VLOOKUP(B59,Tipi!$A$1:$B$5,2,FALSE()), "")</f>
        <v>2</v>
      </c>
      <c r="B59" s="7" t="s">
        <v>10</v>
      </c>
      <c r="C59" s="2"/>
      <c r="D59" s="2"/>
      <c r="E59" s="2" t="s">
        <v>174</v>
      </c>
      <c r="F59" s="13" t="s">
        <v>175</v>
      </c>
      <c r="G59" s="2"/>
      <c r="H59" s="11" t="n">
        <v>75200</v>
      </c>
      <c r="I59" s="2"/>
      <c r="J59" s="2" t="s">
        <v>176</v>
      </c>
    </row>
    <row r="60" customFormat="false" ht="14.25" hidden="false" customHeight="false" outlineLevel="0" collapsed="false">
      <c r="A60" s="0" t="n">
        <f aca="false">IFERROR(VLOOKUP(B60,Tipi!$A$1:$B$5,2,FALSE()), "")</f>
        <v>2</v>
      </c>
      <c r="B60" s="7" t="s">
        <v>10</v>
      </c>
      <c r="C60" s="2"/>
      <c r="D60" s="2"/>
      <c r="E60" s="2" t="s">
        <v>177</v>
      </c>
      <c r="F60" s="13" t="s">
        <v>178</v>
      </c>
      <c r="G60" s="2"/>
      <c r="H60" s="11" t="n">
        <v>72931.9</v>
      </c>
      <c r="I60" s="2"/>
      <c r="J60" s="2" t="s">
        <v>179</v>
      </c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1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1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1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1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1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1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1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1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1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1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1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1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1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1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1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1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1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1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1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1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1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1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1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1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1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1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1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1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1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1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1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1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1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1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1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1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1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1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1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1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1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1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1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1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1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1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1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1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1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1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1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1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1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1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1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1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1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1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1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1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1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1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1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1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1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1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1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1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1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1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1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1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1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1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1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1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1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1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1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1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1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1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1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1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1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1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1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1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1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1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1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1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1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1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1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1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1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1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1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1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1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1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1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1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1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1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1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1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1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1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1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1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1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1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1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1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1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1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1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1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1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1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1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1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1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1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1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1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1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1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1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1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1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1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1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1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1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1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1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1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1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1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1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1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1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1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1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1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1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1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1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1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1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1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1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1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1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1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1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1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1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1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1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1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1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1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1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1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1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1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1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1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1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1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1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1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1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1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1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1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1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1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1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1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1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1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1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1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1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1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1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1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1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1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1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1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1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1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1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1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1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1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1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1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1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1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1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1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1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1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1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1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1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1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1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1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1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1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1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1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1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1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1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1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1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1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1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1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1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1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1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1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1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1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1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1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1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1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1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1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1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1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1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1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1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1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1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1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1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1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1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1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1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1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1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1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1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1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1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1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1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1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1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1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1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1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1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1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1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1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1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1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1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1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1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1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1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1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1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1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1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1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1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1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1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1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1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1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1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1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1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1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1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1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1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1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1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1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1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1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1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1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1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1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1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1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1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1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1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1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1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1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1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1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1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1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1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1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1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1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1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1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1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1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1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1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1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1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1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1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1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1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1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1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1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1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1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1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1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1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1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1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1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1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1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1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1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1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1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1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1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1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1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1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1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1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1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1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1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1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1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1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1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1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1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1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1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1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1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1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1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1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1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1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1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1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1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1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1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1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1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1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1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1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1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1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1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1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1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1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1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1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1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1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1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1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1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1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1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1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1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1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1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1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1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1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1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1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1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1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1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1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1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1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1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1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1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1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1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1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1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1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1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1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1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1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1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1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1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1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1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1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1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1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1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1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1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1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1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1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1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1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1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1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1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1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1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1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1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1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1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1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1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1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1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1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1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1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1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1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1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1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1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1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1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1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1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1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1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1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1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1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1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1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1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1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1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1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1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1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1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1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1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1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1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1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1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1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1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1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1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1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1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1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1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1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1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1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1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1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1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1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1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1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1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1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1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1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1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1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1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1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1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1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1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1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1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1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1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1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1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1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1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1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1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1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1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1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1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1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1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1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1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1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1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1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1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1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1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1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1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1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1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1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1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1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1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1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1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1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1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1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1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1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1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1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1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1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1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1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1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1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1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1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1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1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1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1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1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1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1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1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1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1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1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1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1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1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1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1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1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1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1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1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1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1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1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1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1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1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1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1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1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1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1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1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1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1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1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1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1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1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1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1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1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1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1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1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1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1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1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1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1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1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1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1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1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1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1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1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1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1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1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1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1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1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1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1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1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1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1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1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1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1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1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1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1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1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1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1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1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1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1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1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1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1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1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1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1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1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1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1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1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1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1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1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1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1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1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1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1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1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1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1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1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1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1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1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1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1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1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1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1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1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1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1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1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1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1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1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1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1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1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1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1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1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1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1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1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1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1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1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1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1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1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1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1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1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1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1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1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1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1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1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1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1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1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1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1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1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1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1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1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1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1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1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1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1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1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1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1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1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1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1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1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1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1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1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1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1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1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1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1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1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1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1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1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1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1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1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1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1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1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1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1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1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1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1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1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1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1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1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1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1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1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1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1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1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1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1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1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1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1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1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1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1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1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1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1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1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1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1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1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1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1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1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1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1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1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1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1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1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1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1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1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1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1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1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1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1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1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1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1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1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1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1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1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1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1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1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1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1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1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1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1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1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1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1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1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1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1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1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1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1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1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1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1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1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1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1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1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1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1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1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1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1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1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1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1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1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1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1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1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1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1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1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1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1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1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1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1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1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1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1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1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1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1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1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1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1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1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1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1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1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1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1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1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1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1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1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1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1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1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1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1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1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1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1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1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1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1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1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1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1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1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1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1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1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1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1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1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1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1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1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1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1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1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1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1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1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1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1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1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1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1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1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1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1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1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1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1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1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1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1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1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1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1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1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1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1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1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1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1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1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1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1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1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1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1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1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1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1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1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1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1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1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1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1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1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1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1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1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1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1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1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1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1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1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1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1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1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1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1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1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1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1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1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1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1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1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1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1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1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1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1"/>
      <c r="I1015" s="2"/>
      <c r="J1015" s="2"/>
    </row>
    <row r="1016" customFormat="false" ht="14.2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3"/>
      <c r="G1016" s="2"/>
      <c r="H1016" s="11"/>
      <c r="I1016" s="2"/>
      <c r="J1016" s="2"/>
    </row>
    <row r="1017" customFormat="false" ht="14.2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3"/>
      <c r="G1017" s="2"/>
      <c r="H1017" s="11"/>
      <c r="I1017" s="2"/>
      <c r="J1017" s="2"/>
    </row>
    <row r="1018" customFormat="false" ht="14.2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3"/>
      <c r="G1018" s="2"/>
      <c r="H1018" s="11"/>
      <c r="I1018" s="2"/>
      <c r="J1018" s="2"/>
    </row>
    <row r="1019" customFormat="false" ht="14.2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3"/>
      <c r="G1019" s="2"/>
      <c r="H1019" s="11"/>
      <c r="I1019" s="2"/>
      <c r="J1019" s="2"/>
    </row>
    <row r="1020" customFormat="false" ht="14.2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3"/>
      <c r="G1020" s="2"/>
      <c r="H1020" s="11"/>
      <c r="I1020" s="2"/>
      <c r="J1020" s="2"/>
    </row>
    <row r="1021" customFormat="false" ht="14.2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3"/>
      <c r="G1021" s="2"/>
      <c r="H1021" s="11"/>
      <c r="I1021" s="2"/>
      <c r="J1021" s="2"/>
    </row>
    <row r="1022" customFormat="false" ht="14.2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3"/>
      <c r="G1022" s="2"/>
      <c r="H1022" s="11"/>
      <c r="I1022" s="2"/>
      <c r="J1022" s="2"/>
    </row>
    <row r="1023" customFormat="false" ht="14.2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3"/>
      <c r="G1023" s="2"/>
      <c r="H1023" s="11"/>
      <c r="I1023" s="2"/>
      <c r="J1023" s="2"/>
    </row>
    <row r="1024" customFormat="false" ht="14.2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3"/>
      <c r="G1024" s="2"/>
      <c r="H1024" s="11"/>
      <c r="I1024" s="2"/>
      <c r="J1024" s="2"/>
    </row>
    <row r="1025" customFormat="false" ht="14.2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3"/>
      <c r="G1025" s="2"/>
      <c r="H1025" s="11"/>
      <c r="I1025" s="2"/>
      <c r="J1025" s="2"/>
    </row>
    <row r="1026" customFormat="false" ht="14.2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3"/>
      <c r="G1026" s="2"/>
      <c r="H1026" s="11"/>
      <c r="I1026" s="2"/>
      <c r="J1026" s="2"/>
    </row>
    <row r="1027" customFormat="false" ht="14.2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3"/>
      <c r="G1027" s="2"/>
      <c r="H1027" s="11"/>
      <c r="I1027" s="2"/>
      <c r="J1027" s="2"/>
    </row>
    <row r="1028" customFormat="false" ht="14.2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3"/>
      <c r="G1028" s="2"/>
      <c r="H1028" s="11"/>
      <c r="I1028" s="2"/>
      <c r="J1028" s="2"/>
    </row>
    <row r="1029" customFormat="false" ht="14.2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3"/>
      <c r="G1029" s="2"/>
      <c r="H1029" s="11"/>
      <c r="I1029" s="2"/>
      <c r="J1029" s="2"/>
    </row>
    <row r="1030" customFormat="false" ht="14.2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3"/>
      <c r="G1030" s="2"/>
      <c r="H1030" s="11"/>
      <c r="I1030" s="2"/>
      <c r="J1030" s="2"/>
    </row>
    <row r="1031" customFormat="false" ht="14.2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3"/>
      <c r="G1031" s="2"/>
      <c r="H1031" s="11"/>
      <c r="I1031" s="2"/>
      <c r="J1031" s="2"/>
    </row>
    <row r="1032" customFormat="false" ht="14.2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13"/>
      <c r="G1032" s="2"/>
      <c r="H1032" s="11"/>
      <c r="I1032" s="2"/>
      <c r="J1032" s="2"/>
    </row>
    <row r="1033" customFormat="false" ht="14.25" hidden="false" customHeight="false" outlineLevel="0" collapsed="false">
      <c r="A1033" s="0" t="str">
        <f aca="false">IFERROR(VLOOKUP(B1033,Tipi!$A$1:$B$5,2,FALSE()), "")</f>
        <v/>
      </c>
      <c r="B1033" s="2"/>
      <c r="C1033" s="2"/>
      <c r="D1033" s="2"/>
      <c r="E1033" s="2"/>
      <c r="F1033" s="13"/>
      <c r="G1033" s="2"/>
      <c r="H1033" s="11"/>
      <c r="I1033" s="2"/>
      <c r="J1033" s="2"/>
    </row>
    <row r="1034" customFormat="false" ht="14.25" hidden="false" customHeight="false" outlineLevel="0" collapsed="false">
      <c r="A1034" s="0" t="str">
        <f aca="false">IFERROR(VLOOKUP(B1034,Tipi!$A$1:$B$5,2,FALSE()), "")</f>
        <v/>
      </c>
      <c r="B1034" s="2"/>
      <c r="C1034" s="2"/>
      <c r="D1034" s="2"/>
      <c r="E1034" s="2"/>
      <c r="F1034" s="13"/>
      <c r="G1034" s="2"/>
      <c r="H1034" s="11"/>
      <c r="I1034" s="2"/>
      <c r="J1034" s="2"/>
    </row>
    <row r="1035" customFormat="false" ht="14.25" hidden="false" customHeight="false" outlineLevel="0" collapsed="false">
      <c r="A1035" s="0" t="str">
        <f aca="false">IFERROR(VLOOKUP(B1035,Tipi!$A$1:$B$5,2,FALSE()), "")</f>
        <v/>
      </c>
      <c r="B1035" s="2"/>
      <c r="C1035" s="2"/>
      <c r="D1035" s="2"/>
      <c r="E1035" s="2"/>
      <c r="F1035" s="13"/>
      <c r="G1035" s="2"/>
      <c r="H1035" s="11"/>
      <c r="I1035" s="2"/>
      <c r="J1035" s="2"/>
    </row>
    <row r="1036" customFormat="false" ht="14.25" hidden="false" customHeight="false" outlineLevel="0" collapsed="false">
      <c r="A1036" s="0" t="str">
        <f aca="false">IFERROR(VLOOKUP(B1036,Tipi!$A$1:$B$5,2,FALSE()), "")</f>
        <v/>
      </c>
      <c r="B1036" s="2"/>
      <c r="C1036" s="2"/>
      <c r="D1036" s="2"/>
      <c r="E1036" s="2"/>
      <c r="F1036" s="13"/>
      <c r="G1036" s="2"/>
      <c r="H1036" s="11"/>
      <c r="I1036" s="2"/>
      <c r="J1036" s="2"/>
    </row>
    <row r="1037" customFormat="false" ht="14.25" hidden="false" customHeight="false" outlineLevel="0" collapsed="false">
      <c r="A1037" s="0" t="str">
        <f aca="false">IFERROR(VLOOKUP(B1037,Tipi!$A$1:$B$5,2,FALSE()), "")</f>
        <v/>
      </c>
      <c r="B1037" s="2"/>
      <c r="C1037" s="2"/>
      <c r="D1037" s="2"/>
      <c r="E1037" s="2"/>
      <c r="F1037" s="13"/>
      <c r="G1037" s="2"/>
      <c r="H1037" s="11"/>
      <c r="I1037" s="2"/>
      <c r="J1037" s="2"/>
    </row>
    <row r="1038" customFormat="false" ht="14.25" hidden="false" customHeight="false" outlineLevel="0" collapsed="false">
      <c r="A1038" s="0" t="str">
        <f aca="false">IFERROR(VLOOKUP(B1038,Tipi!$A$1:$B$5,2,FALSE()), "")</f>
        <v/>
      </c>
      <c r="B1038" s="2"/>
      <c r="C1038" s="2"/>
      <c r="D1038" s="2"/>
      <c r="E1038" s="2"/>
      <c r="F1038" s="13"/>
      <c r="G1038" s="2"/>
      <c r="H1038" s="11"/>
      <c r="I1038" s="2"/>
      <c r="J1038" s="2"/>
    </row>
    <row r="1039" customFormat="false" ht="14.25" hidden="false" customHeight="false" outlineLevel="0" collapsed="false">
      <c r="A1039" s="0" t="str">
        <f aca="false">IFERROR(VLOOKUP(B1039,Tipi!$A$1:$B$5,2,FALSE()), "")</f>
        <v/>
      </c>
      <c r="B1039" s="2"/>
      <c r="C1039" s="2"/>
      <c r="D1039" s="2"/>
      <c r="E1039" s="2"/>
      <c r="F1039" s="13"/>
      <c r="G1039" s="2"/>
      <c r="H1039" s="11"/>
      <c r="I1039" s="2"/>
      <c r="J1039" s="2"/>
    </row>
    <row r="1040" customFormat="false" ht="14.25" hidden="false" customHeight="false" outlineLevel="0" collapsed="false">
      <c r="A1040" s="0" t="str">
        <f aca="false">IFERROR(VLOOKUP(B1040,Tipi!$A$1:$B$5,2,FALSE()), "")</f>
        <v/>
      </c>
      <c r="B1040" s="2"/>
      <c r="C1040" s="2"/>
      <c r="D1040" s="2"/>
      <c r="E1040" s="2"/>
      <c r="F1040" s="13"/>
      <c r="G1040" s="2"/>
      <c r="H1040" s="11"/>
      <c r="I1040" s="2"/>
      <c r="J1040" s="2"/>
    </row>
    <row r="1041" customFormat="false" ht="14.25" hidden="false" customHeight="false" outlineLevel="0" collapsed="false">
      <c r="A1041" s="0" t="str">
        <f aca="false">IFERROR(VLOOKUP(B1041,Tipi!$A$1:$B$5,2,FALSE()), "")</f>
        <v/>
      </c>
      <c r="B1041" s="2"/>
      <c r="C1041" s="2"/>
      <c r="D1041" s="2"/>
      <c r="E1041" s="2"/>
      <c r="F1041" s="13"/>
      <c r="G1041" s="2"/>
      <c r="H1041" s="11"/>
      <c r="I1041" s="2"/>
      <c r="J1041" s="2"/>
    </row>
    <row r="1042" customFormat="false" ht="14.25" hidden="false" customHeight="false" outlineLevel="0" collapsed="false">
      <c r="A1042" s="0" t="str">
        <f aca="false">IFERROR(VLOOKUP(B1042,Tipi!$A$1:$B$5,2,FALSE()), "")</f>
        <v/>
      </c>
      <c r="B1042" s="2"/>
      <c r="C1042" s="2"/>
      <c r="D1042" s="2"/>
      <c r="E1042" s="2"/>
      <c r="F1042" s="13"/>
      <c r="G1042" s="2"/>
      <c r="H1042" s="11"/>
      <c r="I1042" s="2"/>
      <c r="J1042" s="2"/>
    </row>
    <row r="1043" customFormat="false" ht="14.25" hidden="false" customHeight="false" outlineLevel="0" collapsed="false">
      <c r="A1043" s="0" t="str">
        <f aca="false">IFERROR(VLOOKUP(B1043,Tipi!$A$1:$B$5,2,FALSE()), "")</f>
        <v/>
      </c>
      <c r="B1043" s="2"/>
      <c r="C1043" s="2"/>
      <c r="D1043" s="2"/>
      <c r="E1043" s="2"/>
      <c r="F1043" s="13"/>
      <c r="G1043" s="2"/>
      <c r="H1043" s="11"/>
      <c r="I1043" s="2"/>
      <c r="J1043" s="2"/>
    </row>
    <row r="1044" customFormat="false" ht="14.25" hidden="false" customHeight="false" outlineLevel="0" collapsed="false">
      <c r="A1044" s="0" t="str">
        <f aca="false">IFERROR(VLOOKUP(B1044,Tipi!$A$1:$B$5,2,FALSE()), "")</f>
        <v/>
      </c>
      <c r="B1044" s="2"/>
      <c r="C1044" s="2"/>
      <c r="D1044" s="2"/>
      <c r="E1044" s="2"/>
      <c r="F1044" s="13"/>
      <c r="G1044" s="2"/>
      <c r="H1044" s="11"/>
      <c r="I1044" s="2"/>
      <c r="J1044" s="2"/>
    </row>
    <row r="1045" customFormat="false" ht="14.25" hidden="false" customHeight="false" outlineLevel="0" collapsed="false">
      <c r="A1045" s="0" t="str">
        <f aca="false">IFERROR(VLOOKUP(B1045,Tipi!$A$1:$B$5,2,FALSE()), "")</f>
        <v/>
      </c>
      <c r="B1045" s="2"/>
      <c r="C1045" s="2"/>
      <c r="D1045" s="2"/>
      <c r="E1045" s="2"/>
      <c r="F1045" s="13"/>
      <c r="G1045" s="2"/>
      <c r="H1045" s="11"/>
      <c r="I1045" s="2"/>
      <c r="J1045" s="2"/>
    </row>
    <row r="1046" customFormat="false" ht="14.25" hidden="false" customHeight="false" outlineLevel="0" collapsed="false">
      <c r="A1046" s="0" t="str">
        <f aca="false">IFERROR(VLOOKUP(B1046,Tipi!$A$1:$B$5,2,FALSE()), "")</f>
        <v/>
      </c>
      <c r="B1046" s="2"/>
      <c r="C1046" s="2"/>
      <c r="D1046" s="2"/>
      <c r="E1046" s="2"/>
      <c r="F1046" s="13"/>
      <c r="G1046" s="2"/>
      <c r="H1046" s="11"/>
      <c r="I1046" s="2"/>
      <c r="J1046" s="2"/>
    </row>
    <row r="1047" customFormat="false" ht="14.25" hidden="false" customHeight="false" outlineLevel="0" collapsed="false">
      <c r="A1047" s="0" t="str">
        <f aca="false">IFERROR(VLOOKUP(B1047,Tipi!$A$1:$B$5,2,FALSE()), "")</f>
        <v/>
      </c>
      <c r="B1047" s="2"/>
      <c r="C1047" s="2"/>
      <c r="D1047" s="2"/>
      <c r="E1047" s="2"/>
      <c r="F1047" s="13"/>
      <c r="G1047" s="2"/>
      <c r="H1047" s="11"/>
      <c r="I1047" s="2"/>
      <c r="J1047" s="2"/>
    </row>
    <row r="1048" customFormat="false" ht="14.25" hidden="false" customHeight="false" outlineLevel="0" collapsed="false">
      <c r="A1048" s="0" t="str">
        <f aca="false">IFERROR(VLOOKUP(B1048,Tipi!$A$1:$B$5,2,FALSE()), "")</f>
        <v/>
      </c>
      <c r="B1048" s="2"/>
      <c r="C1048" s="2"/>
      <c r="D1048" s="2"/>
      <c r="E1048" s="2"/>
      <c r="F1048" s="13"/>
      <c r="G1048" s="2"/>
      <c r="H1048" s="11"/>
      <c r="I1048" s="2"/>
      <c r="J1048" s="2"/>
    </row>
    <row r="1049" customFormat="false" ht="14.25" hidden="false" customHeight="false" outlineLevel="0" collapsed="false">
      <c r="A1049" s="0" t="str">
        <f aca="false">IFERROR(VLOOKUP(B1049,Tipi!$A$1:$B$5,2,FALSE()), "")</f>
        <v/>
      </c>
      <c r="B1049" s="2"/>
      <c r="C1049" s="2"/>
      <c r="D1049" s="2"/>
      <c r="E1049" s="2"/>
      <c r="F1049" s="13"/>
      <c r="G1049" s="2"/>
      <c r="H1049" s="11"/>
      <c r="I1049" s="2"/>
      <c r="J1049" s="2"/>
    </row>
    <row r="1050" customFormat="false" ht="14.25" hidden="false" customHeight="false" outlineLevel="0" collapsed="false">
      <c r="A1050" s="0" t="str">
        <f aca="false">IFERROR(VLOOKUP(B1050,Tipi!$A$1:$B$5,2,FALSE()), "")</f>
        <v/>
      </c>
      <c r="B1050" s="2"/>
      <c r="C1050" s="2"/>
      <c r="D1050" s="2"/>
      <c r="E1050" s="2"/>
      <c r="F1050" s="13"/>
      <c r="G1050" s="2"/>
      <c r="H1050" s="11"/>
      <c r="I1050" s="2"/>
      <c r="J1050" s="2"/>
    </row>
    <row r="1051" customFormat="false" ht="14.25" hidden="false" customHeight="false" outlineLevel="0" collapsed="false">
      <c r="A1051" s="0" t="str">
        <f aca="false">IFERROR(VLOOKUP(B1051,Tipi!$A$1:$B$5,2,FALSE()), "")</f>
        <v/>
      </c>
      <c r="B1051" s="2"/>
      <c r="C1051" s="2"/>
      <c r="D1051" s="2"/>
      <c r="E1051" s="2"/>
      <c r="F1051" s="13"/>
      <c r="G1051" s="2"/>
      <c r="H1051" s="11"/>
      <c r="I1051" s="2"/>
      <c r="J1051" s="2"/>
    </row>
    <row r="1052" customFormat="false" ht="14.25" hidden="false" customHeight="false" outlineLevel="0" collapsed="false">
      <c r="A1052" s="0" t="str">
        <f aca="false">IFERROR(VLOOKUP(B1052,Tipi!$A$1:$B$5,2,FALSE()), "")</f>
        <v/>
      </c>
      <c r="B1052" s="2"/>
      <c r="C1052" s="2"/>
      <c r="D1052" s="2"/>
      <c r="E1052" s="2"/>
      <c r="F1052" s="13"/>
      <c r="G1052" s="2"/>
      <c r="H1052" s="11"/>
      <c r="I1052" s="2"/>
      <c r="J1052" s="2"/>
    </row>
    <row r="1053" customFormat="false" ht="14.25" hidden="false" customHeight="false" outlineLevel="0" collapsed="false">
      <c r="A1053" s="0" t="str">
        <f aca="false">IFERROR(VLOOKUP(B1053,Tipi!$A$1:$B$5,2,FALSE()), "")</f>
        <v/>
      </c>
      <c r="B1053" s="2"/>
      <c r="C1053" s="2"/>
      <c r="D1053" s="2"/>
      <c r="E1053" s="2"/>
      <c r="F1053" s="13"/>
      <c r="G1053" s="2"/>
      <c r="H1053" s="11"/>
      <c r="I1053" s="2"/>
      <c r="J1053" s="2"/>
    </row>
    <row r="1054" customFormat="false" ht="14.25" hidden="false" customHeight="false" outlineLevel="0" collapsed="false">
      <c r="A1054" s="0" t="str">
        <f aca="false">IFERROR(VLOOKUP(B1054,Tipi!$A$1:$B$5,2,FALSE()), "")</f>
        <v/>
      </c>
      <c r="B1054" s="2"/>
      <c r="C1054" s="2"/>
      <c r="D1054" s="2"/>
      <c r="E1054" s="2"/>
      <c r="F1054" s="13"/>
      <c r="G1054" s="2"/>
      <c r="H1054" s="11"/>
      <c r="I1054" s="2"/>
      <c r="J1054" s="2"/>
    </row>
    <row r="1055" customFormat="false" ht="14.25" hidden="false" customHeight="false" outlineLevel="0" collapsed="false">
      <c r="A1055" s="0" t="str">
        <f aca="false">IFERROR(VLOOKUP(B1055,Tipi!$A$1:$B$5,2,FALSE()), "")</f>
        <v/>
      </c>
      <c r="B1055" s="2"/>
      <c r="C1055" s="2"/>
      <c r="D1055" s="2"/>
      <c r="E1055" s="2"/>
      <c r="F1055" s="13"/>
      <c r="G1055" s="2"/>
      <c r="H1055" s="11"/>
      <c r="I1055" s="2"/>
      <c r="J1055" s="2"/>
    </row>
    <row r="1056" customFormat="false" ht="14.25" hidden="false" customHeight="false" outlineLevel="0" collapsed="false">
      <c r="A1056" s="0" t="str">
        <f aca="false">IFERROR(VLOOKUP(B1056,Tipi!$A$1:$B$5,2,FALSE()), "")</f>
        <v/>
      </c>
      <c r="B1056" s="2"/>
      <c r="C1056" s="2"/>
      <c r="D1056" s="2"/>
      <c r="E1056" s="2"/>
      <c r="F1056" s="13"/>
      <c r="G1056" s="2"/>
      <c r="H1056" s="11"/>
      <c r="I1056" s="2"/>
      <c r="J1056" s="2"/>
    </row>
    <row r="1057" customFormat="false" ht="14.25" hidden="false" customHeight="false" outlineLevel="0" collapsed="false">
      <c r="A1057" s="0" t="str">
        <f aca="false">IFERROR(VLOOKUP(B1057,Tipi!$A$1:$B$5,2,FALSE()), "")</f>
        <v/>
      </c>
      <c r="B1057" s="2"/>
      <c r="C1057" s="2"/>
      <c r="D1057" s="2"/>
      <c r="E1057" s="2"/>
      <c r="F1057" s="13"/>
      <c r="G1057" s="2"/>
      <c r="H1057" s="11"/>
      <c r="I1057" s="2"/>
      <c r="J1057" s="2"/>
    </row>
    <row r="1058" customFormat="false" ht="14.25" hidden="false" customHeight="false" outlineLevel="0" collapsed="false">
      <c r="A1058" s="0" t="str">
        <f aca="false">IFERROR(VLOOKUP(B1058,Tipi!$A$1:$B$5,2,FALSE()), "")</f>
        <v/>
      </c>
      <c r="B1058" s="2"/>
      <c r="C1058" s="2"/>
      <c r="D1058" s="2"/>
      <c r="E1058" s="2"/>
      <c r="F1058" s="13"/>
      <c r="G1058" s="2"/>
      <c r="H1058" s="11"/>
      <c r="I1058" s="2"/>
      <c r="J1058" s="2"/>
    </row>
    <row r="1059" customFormat="false" ht="14.25" hidden="false" customHeight="false" outlineLevel="0" collapsed="false">
      <c r="A1059" s="0" t="str">
        <f aca="false">IFERROR(VLOOKUP(B1059,Tipi!$A$1:$B$5,2,FALSE()), "")</f>
        <v/>
      </c>
      <c r="B1059" s="2"/>
      <c r="C1059" s="2"/>
      <c r="D1059" s="2"/>
      <c r="E1059" s="2"/>
      <c r="F1059" s="13"/>
      <c r="G1059" s="2"/>
      <c r="H1059" s="11"/>
      <c r="I1059" s="2"/>
      <c r="J1059" s="2"/>
    </row>
    <row r="1060" customFormat="false" ht="14.25" hidden="false" customHeight="false" outlineLevel="0" collapsed="false">
      <c r="A1060" s="0" t="str">
        <f aca="false">IFERROR(VLOOKUP(B1060,Tipi!$A$1:$B$5,2,FALSE()), "")</f>
        <v/>
      </c>
      <c r="B1060" s="2"/>
      <c r="C1060" s="2"/>
      <c r="D1060" s="2"/>
      <c r="E1060" s="2"/>
      <c r="F1060" s="13"/>
      <c r="G1060" s="2"/>
      <c r="H1060" s="11"/>
      <c r="I1060" s="2"/>
      <c r="J1060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60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180</v>
      </c>
      <c r="B1" s="0" t="n">
        <v>1</v>
      </c>
    </row>
    <row r="2" customFormat="false" ht="14.25" hidden="false" customHeight="false" outlineLevel="0" collapsed="false">
      <c r="A2" s="0" t="s">
        <v>181</v>
      </c>
      <c r="B2" s="0" t="n">
        <v>5</v>
      </c>
    </row>
    <row r="3" customFormat="false" ht="14.25" hidden="false" customHeight="false" outlineLevel="0" collapsed="false">
      <c r="A3" s="0" t="s">
        <v>182</v>
      </c>
      <c r="B3" s="0" t="n">
        <v>3</v>
      </c>
    </row>
    <row r="4" customFormat="false" ht="14.25" hidden="false" customHeight="false" outlineLevel="0" collapsed="false">
      <c r="A4" s="0" t="s">
        <v>10</v>
      </c>
      <c r="B4" s="0" t="n">
        <v>2</v>
      </c>
    </row>
    <row r="5" customFormat="false" ht="14.25" hidden="false" customHeight="false" outlineLevel="0" collapsed="false">
      <c r="A5" s="0" t="s">
        <v>183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Federica Gentili</cp:lastModifiedBy>
  <dcterms:modified xsi:type="dcterms:W3CDTF">2025-04-01T15:07:45Z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